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1 3R\11 31 พ.ค. 68\"/>
    </mc:Choice>
  </mc:AlternateContent>
  <xr:revisionPtr revIDLastSave="0" documentId="13_ncr:1_{1500A217-63B7-45FF-AC54-69FE714354AB}" xr6:coauthVersionLast="47" xr6:coauthVersionMax="47" xr10:uidLastSave="{00000000-0000-0000-0000-000000000000}"/>
  <bookViews>
    <workbookView xWindow="-120" yWindow="-120" windowWidth="24240" windowHeight="13020" firstSheet="11" activeTab="19" xr2:uid="{00000000-000D-0000-FFFF-FFFF00000000}"/>
  </bookViews>
  <sheets>
    <sheet name="ยั่งยืน" sheetId="1" r:id="rId1"/>
    <sheet name="gap" sheetId="4" r:id="rId2"/>
    <sheet name="เกษตรชีวภาพ" sheetId="5" r:id="rId3"/>
    <sheet name="แปลงใหญ่" sheetId="6" r:id="rId4"/>
    <sheet name="ธุรกิจชุมชน" sheetId="7" r:id="rId5"/>
    <sheet name="ราชดำริ" sheetId="8" r:id="rId6"/>
    <sheet name="หัตถกรรม" sheetId="9" r:id="rId7"/>
    <sheet name="พัฒนาผู้แทนเกษตรกร" sheetId="10" r:id="rId8"/>
    <sheet name="sf" sheetId="11" r:id="rId9"/>
    <sheet name="rtk" sheetId="12" r:id="rId10"/>
    <sheet name="กิจกรรมศูนย์บริการประชาชน" sheetId="13" r:id="rId11"/>
    <sheet name="ตรวจสอบ" sheetId="14" r:id="rId12"/>
    <sheet name="จัดที่ดิน" sheetId="15" r:id="rId13"/>
    <sheet name="โครงสร้างพื้นฐาน" sheetId="16" r:id="rId14"/>
    <sheet name="โฉนด" sheetId="27" r:id="rId15"/>
    <sheet name="อุทธรณ์" sheetId="18" r:id="rId16"/>
    <sheet name="เหลื่อมล้ำ" sheetId="19" r:id="rId17"/>
    <sheet name="แปลงรวม" sheetId="20" r:id="rId18"/>
    <sheet name="one map" sheetId="21" r:id="rId19"/>
    <sheet name="โครงหมุด" sheetId="22" r:id="rId20"/>
    <sheet name="ลดเผา" sheetId="23" r:id="rId21"/>
    <sheet name="พัฒนาแหล่งน้ำและระ" sheetId="24" r:id="rId22"/>
    <sheet name="ฝาย" sheetId="25" r:id="rId23"/>
    <sheet name="กิจกรรมขุดสระน้ำพร้อมระบบ" sheetId="26" r:id="rId24"/>
  </sheets>
  <definedNames>
    <definedName name="_xlnm.Print_Titles" localSheetId="1">gap!$A:$B,gap!$1:$7</definedName>
    <definedName name="_xlnm.Print_Titles" localSheetId="18">'one map'!$A:$B,'one map'!$1:$7</definedName>
    <definedName name="_xlnm.Print_Titles" localSheetId="9">rtk!$A:$B,rtk!$1:$7</definedName>
    <definedName name="_xlnm.Print_Titles" localSheetId="8">sf!$A:$B,sf!$1:$7</definedName>
    <definedName name="_xlnm.Print_Titles" localSheetId="23">กิจกรรมขุดสระน้ำพร้อมระบบ!$A:$B,กิจกรรมขุดสระน้ำพร้อมระบบ!$1:$7</definedName>
    <definedName name="_xlnm.Print_Titles" localSheetId="10">กิจกรรมศูนย์บริการประชาชน!$A:$B,กิจกรรมศูนย์บริการประชาชน!$1:$7</definedName>
    <definedName name="_xlnm.Print_Titles" localSheetId="2">เกษตรชีวภาพ!$A:$B,เกษตรชีวภาพ!$1:$7</definedName>
    <definedName name="_xlnm.Print_Titles" localSheetId="13">โครงสร้างพื้นฐาน!$A:$B,โครงสร้างพื้นฐาน!$1:$7</definedName>
    <definedName name="_xlnm.Print_Titles" localSheetId="19">โครงหมุด!$A:$B,โครงหมุด!$1:$7</definedName>
    <definedName name="_xlnm.Print_Titles" localSheetId="12">จัดที่ดิน!$A:$B,จัดที่ดิน!$1:$7</definedName>
    <definedName name="_xlnm.Print_Titles" localSheetId="14">โฉนด!$A:$B,โฉนด!$1:$7</definedName>
    <definedName name="_xlnm.Print_Titles" localSheetId="11">ตรวจสอบ!$A:$B,ตรวจสอบ!$1:$7</definedName>
    <definedName name="_xlnm.Print_Titles" localSheetId="4">ธุรกิจชุมชน!$A:$B,ธุรกิจชุมชน!$1:$7</definedName>
    <definedName name="_xlnm.Print_Titles" localSheetId="17">แปลงรวม!$A:$B,แปลงรวม!$1:$7</definedName>
    <definedName name="_xlnm.Print_Titles" localSheetId="3">แปลงใหญ่!$A:$B,แปลงใหญ่!$1:$7</definedName>
    <definedName name="_xlnm.Print_Titles" localSheetId="22">ฝาย!$A:$B,ฝาย!$1:$7</definedName>
    <definedName name="_xlnm.Print_Titles" localSheetId="7">พัฒนาผู้แทนเกษตรกร!$A:$B,พัฒนาผู้แทนเกษตรกร!$1:$7</definedName>
    <definedName name="_xlnm.Print_Titles" localSheetId="21">พัฒนาแหล่งน้ำและระ!$A:$B,พัฒนาแหล่งน้ำและระ!$1:$7</definedName>
    <definedName name="_xlnm.Print_Titles" localSheetId="0">ยั่งยืน!$A:$B,ยั่งยืน!$1:$7</definedName>
    <definedName name="_xlnm.Print_Titles" localSheetId="5">ราชดำริ!$A:$B,ราชดำริ!$1:$7</definedName>
    <definedName name="_xlnm.Print_Titles" localSheetId="20">ลดเผา!$A:$B,ลดเผา!$1:$7</definedName>
    <definedName name="_xlnm.Print_Titles" localSheetId="6">หัตถกรรม!$A:$B,หัตถกรรม!$1:$7</definedName>
    <definedName name="_xlnm.Print_Titles" localSheetId="16">เหลื่อมล้ำ!$A:$B,เหลื่อมล้ำ!$1:$7</definedName>
    <definedName name="_xlnm.Print_Titles" localSheetId="15">อุทธรณ์!$A:$B,อุทธรณ์!$1:$7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86" i="27" l="1"/>
  <c r="BG86" i="27"/>
  <c r="BD86" i="27"/>
  <c r="BA86" i="27"/>
  <c r="AX86" i="27"/>
  <c r="AU86" i="27"/>
  <c r="AR86" i="27"/>
  <c r="AO86" i="27"/>
  <c r="AL86" i="27"/>
  <c r="AI86" i="27"/>
  <c r="AF86" i="27"/>
  <c r="AC86" i="27"/>
  <c r="Z86" i="27"/>
  <c r="W86" i="27"/>
  <c r="T86" i="27"/>
  <c r="BJ85" i="27"/>
  <c r="BG85" i="27"/>
  <c r="BD85" i="27"/>
  <c r="BA85" i="27"/>
  <c r="AX85" i="27"/>
  <c r="AU85" i="27"/>
  <c r="AR85" i="27"/>
  <c r="AO85" i="27"/>
  <c r="AL85" i="27"/>
  <c r="AI85" i="27"/>
  <c r="AF85" i="27"/>
  <c r="AC85" i="27"/>
  <c r="Z85" i="27"/>
  <c r="W85" i="27"/>
  <c r="T85" i="27"/>
  <c r="BJ84" i="27"/>
  <c r="BG84" i="27"/>
  <c r="BD84" i="27"/>
  <c r="BA84" i="27"/>
  <c r="AX84" i="27"/>
  <c r="AU84" i="27"/>
  <c r="AR84" i="27"/>
  <c r="AO84" i="27"/>
  <c r="AL84" i="27"/>
  <c r="AI84" i="27"/>
  <c r="AF84" i="27"/>
  <c r="AC84" i="27"/>
  <c r="Z84" i="27"/>
  <c r="W84" i="27"/>
  <c r="T84" i="27"/>
  <c r="BJ83" i="27"/>
  <c r="BG83" i="27"/>
  <c r="BD83" i="27"/>
  <c r="BA83" i="27"/>
  <c r="AX83" i="27"/>
  <c r="AU83" i="27"/>
  <c r="AR83" i="27"/>
  <c r="AO83" i="27"/>
  <c r="AL83" i="27"/>
  <c r="AI83" i="27"/>
  <c r="AF83" i="27"/>
  <c r="AC83" i="27"/>
  <c r="Z83" i="27"/>
  <c r="W83" i="27"/>
  <c r="T83" i="27"/>
  <c r="BJ82" i="27"/>
  <c r="BG82" i="27"/>
  <c r="BD82" i="27"/>
  <c r="BA82" i="27"/>
  <c r="AX82" i="27"/>
  <c r="AU82" i="27"/>
  <c r="AR82" i="27"/>
  <c r="AO82" i="27"/>
  <c r="AL82" i="27"/>
  <c r="AI82" i="27"/>
  <c r="AF82" i="27"/>
  <c r="AC82" i="27"/>
  <c r="Z82" i="27"/>
  <c r="W82" i="27"/>
  <c r="T82" i="27"/>
  <c r="BJ81" i="27"/>
  <c r="BG81" i="27"/>
  <c r="BD81" i="27"/>
  <c r="BA81" i="27"/>
  <c r="AX81" i="27"/>
  <c r="AU81" i="27"/>
  <c r="AR81" i="27"/>
  <c r="AO81" i="27"/>
  <c r="AL81" i="27"/>
  <c r="AI81" i="27"/>
  <c r="AF81" i="27"/>
  <c r="AC81" i="27"/>
  <c r="Z81" i="27"/>
  <c r="W81" i="27"/>
  <c r="T81" i="27"/>
  <c r="BJ80" i="27"/>
  <c r="BG80" i="27"/>
  <c r="BD80" i="27"/>
  <c r="BA80" i="27"/>
  <c r="AX80" i="27"/>
  <c r="AU80" i="27"/>
  <c r="AR80" i="27"/>
  <c r="AO80" i="27"/>
  <c r="AL80" i="27"/>
  <c r="AI80" i="27"/>
  <c r="AF80" i="27"/>
  <c r="AC80" i="27"/>
  <c r="Z80" i="27"/>
  <c r="W80" i="27"/>
  <c r="T80" i="27"/>
  <c r="BJ79" i="27"/>
  <c r="BG79" i="27"/>
  <c r="BD79" i="27"/>
  <c r="BA79" i="27"/>
  <c r="AX79" i="27"/>
  <c r="AU79" i="27"/>
  <c r="AR79" i="27"/>
  <c r="AO79" i="27"/>
  <c r="AL79" i="27"/>
  <c r="AI79" i="27"/>
  <c r="AF79" i="27"/>
  <c r="AC79" i="27"/>
  <c r="Z79" i="27"/>
  <c r="W79" i="27"/>
  <c r="T79" i="27"/>
  <c r="BJ78" i="27"/>
  <c r="BG78" i="27"/>
  <c r="BD78" i="27"/>
  <c r="BA78" i="27"/>
  <c r="AX78" i="27"/>
  <c r="AU78" i="27"/>
  <c r="AR78" i="27"/>
  <c r="AO78" i="27"/>
  <c r="AL78" i="27"/>
  <c r="AI78" i="27"/>
  <c r="AF78" i="27"/>
  <c r="AC78" i="27"/>
  <c r="Z78" i="27"/>
  <c r="W78" i="27"/>
  <c r="T78" i="27"/>
  <c r="BJ77" i="27"/>
  <c r="BG77" i="27"/>
  <c r="BD77" i="27"/>
  <c r="BA77" i="27"/>
  <c r="AX77" i="27"/>
  <c r="AU77" i="27"/>
  <c r="AR77" i="27"/>
  <c r="AO77" i="27"/>
  <c r="AL77" i="27"/>
  <c r="AI77" i="27"/>
  <c r="AF77" i="27"/>
  <c r="AC77" i="27"/>
  <c r="Z77" i="27"/>
  <c r="W77" i="27"/>
  <c r="T77" i="27"/>
  <c r="BJ76" i="27"/>
  <c r="BG76" i="27"/>
  <c r="BD76" i="27"/>
  <c r="BA76" i="27"/>
  <c r="AX76" i="27"/>
  <c r="AU76" i="27"/>
  <c r="AR76" i="27"/>
  <c r="AO76" i="27"/>
  <c r="AL76" i="27"/>
  <c r="AI76" i="27"/>
  <c r="AF76" i="27"/>
  <c r="AC76" i="27"/>
  <c r="Z76" i="27"/>
  <c r="W76" i="27"/>
  <c r="T76" i="27"/>
  <c r="BJ75" i="27"/>
  <c r="BG75" i="27"/>
  <c r="BD75" i="27"/>
  <c r="BA75" i="27"/>
  <c r="AX75" i="27"/>
  <c r="AU75" i="27"/>
  <c r="AR75" i="27"/>
  <c r="AO75" i="27"/>
  <c r="AL75" i="27"/>
  <c r="AI75" i="27"/>
  <c r="AF75" i="27"/>
  <c r="AC75" i="27"/>
  <c r="Z75" i="27"/>
  <c r="W75" i="27"/>
  <c r="T75" i="27"/>
  <c r="BJ74" i="27"/>
  <c r="BG74" i="27"/>
  <c r="BD74" i="27"/>
  <c r="BA74" i="27"/>
  <c r="AX74" i="27"/>
  <c r="AU74" i="27"/>
  <c r="AR74" i="27"/>
  <c r="AO74" i="27"/>
  <c r="AL74" i="27"/>
  <c r="AI74" i="27"/>
  <c r="AF74" i="27"/>
  <c r="AC74" i="27"/>
  <c r="Z74" i="27"/>
  <c r="W74" i="27"/>
  <c r="T74" i="27"/>
  <c r="BJ73" i="27"/>
  <c r="BG73" i="27"/>
  <c r="BD73" i="27"/>
  <c r="BA73" i="27"/>
  <c r="AX73" i="27"/>
  <c r="AU73" i="27"/>
  <c r="AR73" i="27"/>
  <c r="AO73" i="27"/>
  <c r="AL73" i="27"/>
  <c r="AI73" i="27"/>
  <c r="AF73" i="27"/>
  <c r="AC73" i="27"/>
  <c r="Z73" i="27"/>
  <c r="W73" i="27"/>
  <c r="T73" i="27"/>
  <c r="BI72" i="27"/>
  <c r="BJ72" i="27" s="1"/>
  <c r="BF72" i="27"/>
  <c r="BG72" i="27" s="1"/>
  <c r="BD72" i="27"/>
  <c r="BC72" i="27"/>
  <c r="BA72" i="27"/>
  <c r="AZ72" i="27"/>
  <c r="AX72" i="27"/>
  <c r="AW72" i="27"/>
  <c r="AU72" i="27"/>
  <c r="AT72" i="27"/>
  <c r="AR72" i="27"/>
  <c r="AQ72" i="27"/>
  <c r="AO72" i="27"/>
  <c r="AN72" i="27"/>
  <c r="AL72" i="27"/>
  <c r="AK72" i="27"/>
  <c r="AI72" i="27"/>
  <c r="AH72" i="27"/>
  <c r="AF72" i="27"/>
  <c r="AE72" i="27"/>
  <c r="AC72" i="27"/>
  <c r="AB72" i="27"/>
  <c r="Z72" i="27"/>
  <c r="Y72" i="27"/>
  <c r="W72" i="27"/>
  <c r="V72" i="27"/>
  <c r="T72" i="27"/>
  <c r="S72" i="27"/>
  <c r="BJ70" i="27"/>
  <c r="BG70" i="27"/>
  <c r="BD70" i="27"/>
  <c r="BA70" i="27"/>
  <c r="AX70" i="27"/>
  <c r="AU70" i="27"/>
  <c r="AR70" i="27"/>
  <c r="AO70" i="27"/>
  <c r="AL70" i="27"/>
  <c r="AI70" i="27"/>
  <c r="AF70" i="27"/>
  <c r="AC70" i="27"/>
  <c r="Z70" i="27"/>
  <c r="W70" i="27"/>
  <c r="T70" i="27"/>
  <c r="BJ68" i="27"/>
  <c r="BG68" i="27"/>
  <c r="BD68" i="27"/>
  <c r="BA68" i="27"/>
  <c r="AX68" i="27"/>
  <c r="AU68" i="27"/>
  <c r="AR68" i="27"/>
  <c r="AO68" i="27"/>
  <c r="AL68" i="27"/>
  <c r="AI68" i="27"/>
  <c r="AF68" i="27"/>
  <c r="AC68" i="27"/>
  <c r="Z68" i="27"/>
  <c r="W68" i="27"/>
  <c r="T68" i="27"/>
  <c r="BJ67" i="27"/>
  <c r="BG67" i="27"/>
  <c r="BD67" i="27"/>
  <c r="BA67" i="27"/>
  <c r="AX67" i="27"/>
  <c r="AU67" i="27"/>
  <c r="AR67" i="27"/>
  <c r="AO67" i="27"/>
  <c r="AL67" i="27"/>
  <c r="AI67" i="27"/>
  <c r="AF67" i="27"/>
  <c r="AC67" i="27"/>
  <c r="Z67" i="27"/>
  <c r="W67" i="27"/>
  <c r="T67" i="27"/>
  <c r="BJ66" i="27"/>
  <c r="BG66" i="27"/>
  <c r="BD66" i="27"/>
  <c r="BA66" i="27"/>
  <c r="AX66" i="27"/>
  <c r="AU66" i="27"/>
  <c r="AR66" i="27"/>
  <c r="AO66" i="27"/>
  <c r="AL66" i="27"/>
  <c r="AI66" i="27"/>
  <c r="AF66" i="27"/>
  <c r="AC66" i="27"/>
  <c r="Z66" i="27"/>
  <c r="W66" i="27"/>
  <c r="T66" i="27"/>
  <c r="BJ65" i="27"/>
  <c r="BG65" i="27"/>
  <c r="BD65" i="27"/>
  <c r="BA65" i="27"/>
  <c r="AX65" i="27"/>
  <c r="AU65" i="27"/>
  <c r="AR65" i="27"/>
  <c r="AO65" i="27"/>
  <c r="AL65" i="27"/>
  <c r="AI65" i="27"/>
  <c r="AF65" i="27"/>
  <c r="Z65" i="27"/>
  <c r="W65" i="27"/>
  <c r="T65" i="27"/>
  <c r="BJ64" i="27"/>
  <c r="BG64" i="27"/>
  <c r="BD64" i="27"/>
  <c r="BA64" i="27"/>
  <c r="AX64" i="27"/>
  <c r="AU64" i="27"/>
  <c r="AR64" i="27"/>
  <c r="AO64" i="27"/>
  <c r="AL64" i="27"/>
  <c r="AI64" i="27"/>
  <c r="AF64" i="27"/>
  <c r="AC64" i="27"/>
  <c r="Z64" i="27"/>
  <c r="W64" i="27"/>
  <c r="T64" i="27"/>
  <c r="BJ63" i="27"/>
  <c r="BG63" i="27"/>
  <c r="BD63" i="27"/>
  <c r="BA63" i="27"/>
  <c r="AX63" i="27"/>
  <c r="AU63" i="27"/>
  <c r="AR63" i="27"/>
  <c r="AO63" i="27"/>
  <c r="AL63" i="27"/>
  <c r="AI63" i="27"/>
  <c r="AF63" i="27"/>
  <c r="AC63" i="27"/>
  <c r="Z63" i="27"/>
  <c r="W63" i="27"/>
  <c r="T63" i="27"/>
  <c r="BJ61" i="27"/>
  <c r="BG61" i="27"/>
  <c r="BD61" i="27"/>
  <c r="BA61" i="27"/>
  <c r="AX61" i="27"/>
  <c r="AU61" i="27"/>
  <c r="AR61" i="27"/>
  <c r="AO61" i="27"/>
  <c r="AL61" i="27"/>
  <c r="AI61" i="27"/>
  <c r="AF61" i="27"/>
  <c r="AC61" i="27"/>
  <c r="Z61" i="27"/>
  <c r="W61" i="27"/>
  <c r="T61" i="27"/>
  <c r="BJ60" i="27"/>
  <c r="BG60" i="27"/>
  <c r="BD60" i="27"/>
  <c r="BA60" i="27"/>
  <c r="AX60" i="27"/>
  <c r="AU60" i="27"/>
  <c r="AR60" i="27"/>
  <c r="AO60" i="27"/>
  <c r="AL60" i="27"/>
  <c r="AI60" i="27"/>
  <c r="AF60" i="27"/>
  <c r="AC60" i="27"/>
  <c r="Z60" i="27"/>
  <c r="W60" i="27"/>
  <c r="T60" i="27"/>
  <c r="BJ57" i="27"/>
  <c r="BG57" i="27"/>
  <c r="BD57" i="27"/>
  <c r="BA57" i="27"/>
  <c r="AX57" i="27"/>
  <c r="AU57" i="27"/>
  <c r="AR57" i="27"/>
  <c r="AO57" i="27"/>
  <c r="AL57" i="27"/>
  <c r="AI57" i="27"/>
  <c r="AF57" i="27"/>
  <c r="AC57" i="27"/>
  <c r="Z57" i="27"/>
  <c r="W57" i="27"/>
  <c r="T57" i="27"/>
  <c r="BJ56" i="27"/>
  <c r="BG56" i="27"/>
  <c r="BD56" i="27"/>
  <c r="BA56" i="27"/>
  <c r="AX56" i="27"/>
  <c r="AU56" i="27"/>
  <c r="AR56" i="27"/>
  <c r="AO56" i="27"/>
  <c r="AL56" i="27"/>
  <c r="AI56" i="27"/>
  <c r="AF56" i="27"/>
  <c r="AC56" i="27"/>
  <c r="Z56" i="27"/>
  <c r="W56" i="27"/>
  <c r="T56" i="27"/>
  <c r="BJ55" i="27"/>
  <c r="BG55" i="27"/>
  <c r="BD55" i="27"/>
  <c r="BA55" i="27"/>
  <c r="AX55" i="27"/>
  <c r="AU55" i="27"/>
  <c r="AR55" i="27"/>
  <c r="AO55" i="27"/>
  <c r="AL55" i="27"/>
  <c r="AI55" i="27"/>
  <c r="AF55" i="27"/>
  <c r="AC55" i="27"/>
  <c r="Z55" i="27"/>
  <c r="W55" i="27"/>
  <c r="T55" i="27"/>
  <c r="BJ54" i="27"/>
  <c r="BG54" i="27"/>
  <c r="BD54" i="27"/>
  <c r="BA54" i="27"/>
  <c r="AX54" i="27"/>
  <c r="AU54" i="27"/>
  <c r="AR54" i="27"/>
  <c r="AO54" i="27"/>
  <c r="AL54" i="27"/>
  <c r="AI54" i="27"/>
  <c r="AF54" i="27"/>
  <c r="AC54" i="27"/>
  <c r="Z54" i="27"/>
  <c r="W54" i="27"/>
  <c r="T54" i="27"/>
  <c r="BJ53" i="27"/>
  <c r="BG53" i="27"/>
  <c r="BD53" i="27"/>
  <c r="BA53" i="27"/>
  <c r="AX53" i="27"/>
  <c r="AU53" i="27"/>
  <c r="AR53" i="27"/>
  <c r="AO53" i="27"/>
  <c r="AL53" i="27"/>
  <c r="AI53" i="27"/>
  <c r="AF53" i="27"/>
  <c r="AC53" i="27"/>
  <c r="Z53" i="27"/>
  <c r="W53" i="27"/>
  <c r="T53" i="27"/>
  <c r="BJ52" i="27"/>
  <c r="BG52" i="27"/>
  <c r="BD52" i="27"/>
  <c r="BA52" i="27"/>
  <c r="AX52" i="27"/>
  <c r="AU52" i="27"/>
  <c r="AR52" i="27"/>
  <c r="AO52" i="27"/>
  <c r="AL52" i="27"/>
  <c r="AI52" i="27"/>
  <c r="AF52" i="27"/>
  <c r="AC52" i="27"/>
  <c r="Z52" i="27"/>
  <c r="W52" i="27"/>
  <c r="T52" i="27"/>
  <c r="BJ51" i="27"/>
  <c r="BG51" i="27"/>
  <c r="BD51" i="27"/>
  <c r="BA51" i="27"/>
  <c r="AX51" i="27"/>
  <c r="AU51" i="27"/>
  <c r="AR51" i="27"/>
  <c r="AO51" i="27"/>
  <c r="AL51" i="27"/>
  <c r="AI51" i="27"/>
  <c r="AF51" i="27"/>
  <c r="AC51" i="27"/>
  <c r="Z51" i="27"/>
  <c r="W51" i="27"/>
  <c r="T51" i="27"/>
  <c r="BI50" i="27"/>
  <c r="BJ50" i="27" s="1"/>
  <c r="BG50" i="27"/>
  <c r="BF50" i="27"/>
  <c r="BC50" i="27"/>
  <c r="BD50" i="27" s="1"/>
  <c r="AZ50" i="27"/>
  <c r="BA50" i="27" s="1"/>
  <c r="AX50" i="27"/>
  <c r="AW50" i="27"/>
  <c r="AT50" i="27"/>
  <c r="AU50" i="27" s="1"/>
  <c r="AQ50" i="27"/>
  <c r="AR50" i="27" s="1"/>
  <c r="AO50" i="27"/>
  <c r="AN50" i="27"/>
  <c r="AK50" i="27"/>
  <c r="AL50" i="27" s="1"/>
  <c r="AH50" i="27"/>
  <c r="AI50" i="27" s="1"/>
  <c r="AF50" i="27"/>
  <c r="AE50" i="27"/>
  <c r="AB50" i="27"/>
  <c r="AC50" i="27" s="1"/>
  <c r="Y50" i="27"/>
  <c r="Z50" i="27" s="1"/>
  <c r="W50" i="27"/>
  <c r="V50" i="27"/>
  <c r="S50" i="27"/>
  <c r="T50" i="27" s="1"/>
  <c r="BJ49" i="27"/>
  <c r="BG49" i="27"/>
  <c r="BD49" i="27"/>
  <c r="BA49" i="27"/>
  <c r="AX49" i="27"/>
  <c r="AU49" i="27"/>
  <c r="AR49" i="27"/>
  <c r="AO49" i="27"/>
  <c r="AL49" i="27"/>
  <c r="AI49" i="27"/>
  <c r="AF49" i="27"/>
  <c r="AC49" i="27"/>
  <c r="Z49" i="27"/>
  <c r="W49" i="27"/>
  <c r="T49" i="27"/>
  <c r="BJ48" i="27"/>
  <c r="BG48" i="27"/>
  <c r="BD48" i="27"/>
  <c r="BA48" i="27"/>
  <c r="AX48" i="27"/>
  <c r="AU48" i="27"/>
  <c r="AR48" i="27"/>
  <c r="AO48" i="27"/>
  <c r="AL48" i="27"/>
  <c r="AI48" i="27"/>
  <c r="AF48" i="27"/>
  <c r="AC48" i="27"/>
  <c r="Z48" i="27"/>
  <c r="W48" i="27"/>
  <c r="T48" i="27"/>
  <c r="BJ47" i="27"/>
  <c r="BG47" i="27"/>
  <c r="BD47" i="27"/>
  <c r="BA47" i="27"/>
  <c r="AX47" i="27"/>
  <c r="AU47" i="27"/>
  <c r="AR47" i="27"/>
  <c r="AO47" i="27"/>
  <c r="AL47" i="27"/>
  <c r="AI47" i="27"/>
  <c r="AF47" i="27"/>
  <c r="AC47" i="27"/>
  <c r="Z47" i="27"/>
  <c r="W47" i="27"/>
  <c r="T47" i="27"/>
  <c r="BJ46" i="27"/>
  <c r="BG46" i="27"/>
  <c r="BD46" i="27"/>
  <c r="BA46" i="27"/>
  <c r="AX46" i="27"/>
  <c r="AU46" i="27"/>
  <c r="AR46" i="27"/>
  <c r="AO46" i="27"/>
  <c r="AL46" i="27"/>
  <c r="AI46" i="27"/>
  <c r="AF46" i="27"/>
  <c r="AC46" i="27"/>
  <c r="Z46" i="27"/>
  <c r="W46" i="27"/>
  <c r="T46" i="27"/>
  <c r="BJ45" i="27"/>
  <c r="BG45" i="27"/>
  <c r="BD45" i="27"/>
  <c r="BA45" i="27"/>
  <c r="AX45" i="27"/>
  <c r="AU45" i="27"/>
  <c r="AR45" i="27"/>
  <c r="AO45" i="27"/>
  <c r="AL45" i="27"/>
  <c r="AI45" i="27"/>
  <c r="AF45" i="27"/>
  <c r="AC45" i="27"/>
  <c r="Z45" i="27"/>
  <c r="W45" i="27"/>
  <c r="T45" i="27"/>
  <c r="BJ44" i="27"/>
  <c r="BG44" i="27"/>
  <c r="BD44" i="27"/>
  <c r="BA44" i="27"/>
  <c r="AX44" i="27"/>
  <c r="AU44" i="27"/>
  <c r="AR44" i="27"/>
  <c r="AO44" i="27"/>
  <c r="AL44" i="27"/>
  <c r="AI44" i="27"/>
  <c r="AF44" i="27"/>
  <c r="AC44" i="27"/>
  <c r="Z44" i="27"/>
  <c r="W44" i="27"/>
  <c r="T44" i="27"/>
  <c r="BJ43" i="27"/>
  <c r="BG43" i="27"/>
  <c r="BD43" i="27"/>
  <c r="BA43" i="27"/>
  <c r="AX43" i="27"/>
  <c r="AU43" i="27"/>
  <c r="AR43" i="27"/>
  <c r="AO43" i="27"/>
  <c r="AL43" i="27"/>
  <c r="AI43" i="27"/>
  <c r="AF43" i="27"/>
  <c r="AC43" i="27"/>
  <c r="Z43" i="27"/>
  <c r="W43" i="27"/>
  <c r="T43" i="27"/>
  <c r="BJ42" i="27"/>
  <c r="BG42" i="27"/>
  <c r="BD42" i="27"/>
  <c r="BA42" i="27"/>
  <c r="AX42" i="27"/>
  <c r="AU42" i="27"/>
  <c r="AR42" i="27"/>
  <c r="AO42" i="27"/>
  <c r="AL42" i="27"/>
  <c r="AI42" i="27"/>
  <c r="AF42" i="27"/>
  <c r="AC42" i="27"/>
  <c r="Z42" i="27"/>
  <c r="W42" i="27"/>
  <c r="T42" i="27"/>
  <c r="BJ41" i="27"/>
  <c r="BG41" i="27"/>
  <c r="BD41" i="27"/>
  <c r="BA41" i="27"/>
  <c r="AX41" i="27"/>
  <c r="AU41" i="27"/>
  <c r="AR41" i="27"/>
  <c r="AO41" i="27"/>
  <c r="AL41" i="27"/>
  <c r="AI41" i="27"/>
  <c r="AF41" i="27"/>
  <c r="AC41" i="27"/>
  <c r="Z41" i="27"/>
  <c r="W41" i="27"/>
  <c r="T41" i="27"/>
  <c r="BJ40" i="27"/>
  <c r="BG40" i="27"/>
  <c r="BD40" i="27"/>
  <c r="BA40" i="27"/>
  <c r="AX40" i="27"/>
  <c r="AU40" i="27"/>
  <c r="AR40" i="27"/>
  <c r="AO40" i="27"/>
  <c r="AL40" i="27"/>
  <c r="AI40" i="27"/>
  <c r="AF40" i="27"/>
  <c r="AC40" i="27"/>
  <c r="Z40" i="27"/>
  <c r="W40" i="27"/>
  <c r="T40" i="27"/>
  <c r="BJ39" i="27"/>
  <c r="BG39" i="27"/>
  <c r="BD39" i="27"/>
  <c r="BA39" i="27"/>
  <c r="AX39" i="27"/>
  <c r="AU39" i="27"/>
  <c r="AR39" i="27"/>
  <c r="AO39" i="27"/>
  <c r="AL39" i="27"/>
  <c r="AI39" i="27"/>
  <c r="AF39" i="27"/>
  <c r="AC39" i="27"/>
  <c r="Z39" i="27"/>
  <c r="W39" i="27"/>
  <c r="T39" i="27"/>
  <c r="BJ38" i="27"/>
  <c r="BG38" i="27"/>
  <c r="BD38" i="27"/>
  <c r="BA38" i="27"/>
  <c r="AX38" i="27"/>
  <c r="AU38" i="27"/>
  <c r="AR38" i="27"/>
  <c r="AO38" i="27"/>
  <c r="AL38" i="27"/>
  <c r="AI38" i="27"/>
  <c r="AF38" i="27"/>
  <c r="AC38" i="27"/>
  <c r="Z38" i="27"/>
  <c r="W38" i="27"/>
  <c r="T38" i="27"/>
  <c r="BJ37" i="27"/>
  <c r="BG37" i="27"/>
  <c r="BD37" i="27"/>
  <c r="BA37" i="27"/>
  <c r="AX37" i="27"/>
  <c r="AU37" i="27"/>
  <c r="AR37" i="27"/>
  <c r="AO37" i="27"/>
  <c r="AL37" i="27"/>
  <c r="AI37" i="27"/>
  <c r="AF37" i="27"/>
  <c r="AC37" i="27"/>
  <c r="Z37" i="27"/>
  <c r="W37" i="27"/>
  <c r="T37" i="27"/>
  <c r="BJ36" i="27"/>
  <c r="BG36" i="27"/>
  <c r="BD36" i="27"/>
  <c r="BA36" i="27"/>
  <c r="AX36" i="27"/>
  <c r="AU36" i="27"/>
  <c r="AR36" i="27"/>
  <c r="AO36" i="27"/>
  <c r="AL36" i="27"/>
  <c r="AI36" i="27"/>
  <c r="AF36" i="27"/>
  <c r="AC36" i="27"/>
  <c r="Z36" i="27"/>
  <c r="W36" i="27"/>
  <c r="T36" i="27"/>
  <c r="BJ35" i="27"/>
  <c r="BG35" i="27"/>
  <c r="BD35" i="27"/>
  <c r="BA35" i="27"/>
  <c r="AX35" i="27"/>
  <c r="AU35" i="27"/>
  <c r="AR35" i="27"/>
  <c r="AO35" i="27"/>
  <c r="AL35" i="27"/>
  <c r="AI35" i="27"/>
  <c r="AF35" i="27"/>
  <c r="AC35" i="27"/>
  <c r="Z35" i="27"/>
  <c r="W35" i="27"/>
  <c r="T35" i="27"/>
  <c r="BJ34" i="27"/>
  <c r="BG34" i="27"/>
  <c r="BD34" i="27"/>
  <c r="BA34" i="27"/>
  <c r="AX34" i="27"/>
  <c r="AU34" i="27"/>
  <c r="AR34" i="27"/>
  <c r="AO34" i="27"/>
  <c r="AL34" i="27"/>
  <c r="AI34" i="27"/>
  <c r="AF34" i="27"/>
  <c r="AC34" i="27"/>
  <c r="Z34" i="27"/>
  <c r="W34" i="27"/>
  <c r="T34" i="27"/>
  <c r="BJ33" i="27"/>
  <c r="BG33" i="27"/>
  <c r="BD33" i="27"/>
  <c r="BA33" i="27"/>
  <c r="AX33" i="27"/>
  <c r="AU33" i="27"/>
  <c r="AR33" i="27"/>
  <c r="AO33" i="27"/>
  <c r="AL33" i="27"/>
  <c r="AI33" i="27"/>
  <c r="AF33" i="27"/>
  <c r="AC33" i="27"/>
  <c r="Z33" i="27"/>
  <c r="W33" i="27"/>
  <c r="T33" i="27"/>
  <c r="BJ32" i="27"/>
  <c r="BG32" i="27"/>
  <c r="BD32" i="27"/>
  <c r="BA32" i="27"/>
  <c r="AX32" i="27"/>
  <c r="AU32" i="27"/>
  <c r="AR32" i="27"/>
  <c r="AO32" i="27"/>
  <c r="AL32" i="27"/>
  <c r="AI32" i="27"/>
  <c r="AF32" i="27"/>
  <c r="AC32" i="27"/>
  <c r="Z32" i="27"/>
  <c r="W32" i="27"/>
  <c r="T32" i="27"/>
  <c r="BJ31" i="27"/>
  <c r="BG31" i="27"/>
  <c r="BD31" i="27"/>
  <c r="BA31" i="27"/>
  <c r="AX31" i="27"/>
  <c r="AU31" i="27"/>
  <c r="AR31" i="27"/>
  <c r="AO31" i="27"/>
  <c r="AL31" i="27"/>
  <c r="AI31" i="27"/>
  <c r="AF31" i="27"/>
  <c r="AC31" i="27"/>
  <c r="Z31" i="27"/>
  <c r="W31" i="27"/>
  <c r="T31" i="27"/>
  <c r="BJ30" i="27"/>
  <c r="BG30" i="27"/>
  <c r="BD30" i="27"/>
  <c r="BA30" i="27"/>
  <c r="AX30" i="27"/>
  <c r="AU30" i="27"/>
  <c r="AR30" i="27"/>
  <c r="AO30" i="27"/>
  <c r="AL30" i="27"/>
  <c r="AI30" i="27"/>
  <c r="AF30" i="27"/>
  <c r="AC30" i="27"/>
  <c r="Z30" i="27"/>
  <c r="W30" i="27"/>
  <c r="T30" i="27"/>
  <c r="BI29" i="27"/>
  <c r="BJ29" i="27" s="1"/>
  <c r="BG29" i="27"/>
  <c r="BF29" i="27"/>
  <c r="BC29" i="27"/>
  <c r="BD29" i="27" s="1"/>
  <c r="AZ29" i="27"/>
  <c r="BA29" i="27" s="1"/>
  <c r="AX29" i="27"/>
  <c r="AW29" i="27"/>
  <c r="AT29" i="27"/>
  <c r="AU29" i="27" s="1"/>
  <c r="AQ29" i="27"/>
  <c r="AR29" i="27" s="1"/>
  <c r="AO29" i="27"/>
  <c r="AN29" i="27"/>
  <c r="AK29" i="27"/>
  <c r="AL29" i="27" s="1"/>
  <c r="AH29" i="27"/>
  <c r="AI29" i="27" s="1"/>
  <c r="AF29" i="27"/>
  <c r="AE29" i="27"/>
  <c r="AB29" i="27"/>
  <c r="AC29" i="27" s="1"/>
  <c r="Y29" i="27"/>
  <c r="Z29" i="27" s="1"/>
  <c r="W29" i="27"/>
  <c r="V29" i="27"/>
  <c r="S29" i="27"/>
  <c r="T29" i="27" s="1"/>
  <c r="BJ28" i="27"/>
  <c r="BG28" i="27"/>
  <c r="BD28" i="27"/>
  <c r="BA28" i="27"/>
  <c r="AX28" i="27"/>
  <c r="AU28" i="27"/>
  <c r="AR28" i="27"/>
  <c r="AO28" i="27"/>
  <c r="AL28" i="27"/>
  <c r="AI28" i="27"/>
  <c r="AF28" i="27"/>
  <c r="AC28" i="27"/>
  <c r="Z28" i="27"/>
  <c r="W28" i="27"/>
  <c r="T28" i="27"/>
  <c r="BJ27" i="27"/>
  <c r="BG27" i="27"/>
  <c r="BD27" i="27"/>
  <c r="BA27" i="27"/>
  <c r="AX27" i="27"/>
  <c r="AU27" i="27"/>
  <c r="AR27" i="27"/>
  <c r="AO27" i="27"/>
  <c r="AL27" i="27"/>
  <c r="AI27" i="27"/>
  <c r="AF27" i="27"/>
  <c r="AC27" i="27"/>
  <c r="Z27" i="27"/>
  <c r="W27" i="27"/>
  <c r="T27" i="27"/>
  <c r="BJ26" i="27"/>
  <c r="BG26" i="27"/>
  <c r="BD26" i="27"/>
  <c r="BA26" i="27"/>
  <c r="AX26" i="27"/>
  <c r="AU26" i="27"/>
  <c r="AR26" i="27"/>
  <c r="AO26" i="27"/>
  <c r="AL26" i="27"/>
  <c r="AI26" i="27"/>
  <c r="AF26" i="27"/>
  <c r="AC26" i="27"/>
  <c r="Z26" i="27"/>
  <c r="W26" i="27"/>
  <c r="T26" i="27"/>
  <c r="BJ25" i="27"/>
  <c r="BG25" i="27"/>
  <c r="BD25" i="27"/>
  <c r="BA25" i="27"/>
  <c r="AX25" i="27"/>
  <c r="AU25" i="27"/>
  <c r="AR25" i="27"/>
  <c r="AO25" i="27"/>
  <c r="AL25" i="27"/>
  <c r="AI25" i="27"/>
  <c r="AF25" i="27"/>
  <c r="AC25" i="27"/>
  <c r="Z25" i="27"/>
  <c r="W25" i="27"/>
  <c r="T25" i="27"/>
  <c r="BJ24" i="27"/>
  <c r="BG24" i="27"/>
  <c r="BD24" i="27"/>
  <c r="BA24" i="27"/>
  <c r="AX24" i="27"/>
  <c r="AU24" i="27"/>
  <c r="AR24" i="27"/>
  <c r="AO24" i="27"/>
  <c r="AL24" i="27"/>
  <c r="AI24" i="27"/>
  <c r="AF24" i="27"/>
  <c r="AC24" i="27"/>
  <c r="Z24" i="27"/>
  <c r="W24" i="27"/>
  <c r="T24" i="27"/>
  <c r="BJ23" i="27"/>
  <c r="BG23" i="27"/>
  <c r="BD23" i="27"/>
  <c r="BA23" i="27"/>
  <c r="AX23" i="27"/>
  <c r="AU23" i="27"/>
  <c r="AR23" i="27"/>
  <c r="AO23" i="27"/>
  <c r="AL23" i="27"/>
  <c r="AI23" i="27"/>
  <c r="AF23" i="27"/>
  <c r="AC23" i="27"/>
  <c r="Z23" i="27"/>
  <c r="W23" i="27"/>
  <c r="T23" i="27"/>
  <c r="BJ22" i="27"/>
  <c r="BG22" i="27"/>
  <c r="BD22" i="27"/>
  <c r="BA22" i="27"/>
  <c r="AX22" i="27"/>
  <c r="AU22" i="27"/>
  <c r="AR22" i="27"/>
  <c r="AO22" i="27"/>
  <c r="AL22" i="27"/>
  <c r="AI22" i="27"/>
  <c r="AF22" i="27"/>
  <c r="AC22" i="27"/>
  <c r="Z22" i="27"/>
  <c r="W22" i="27"/>
  <c r="T22" i="27"/>
  <c r="BJ21" i="27"/>
  <c r="BG21" i="27"/>
  <c r="BD21" i="27"/>
  <c r="BA21" i="27"/>
  <c r="AX21" i="27"/>
  <c r="AU21" i="27"/>
  <c r="AR21" i="27"/>
  <c r="AO21" i="27"/>
  <c r="AL21" i="27"/>
  <c r="AI21" i="27"/>
  <c r="AF21" i="27"/>
  <c r="AC21" i="27"/>
  <c r="Z21" i="27"/>
  <c r="W21" i="27"/>
  <c r="T21" i="27"/>
  <c r="BJ20" i="27"/>
  <c r="BG20" i="27"/>
  <c r="BD20" i="27"/>
  <c r="BA20" i="27"/>
  <c r="AX20" i="27"/>
  <c r="AU20" i="27"/>
  <c r="AR20" i="27"/>
  <c r="AO20" i="27"/>
  <c r="AL20" i="27"/>
  <c r="AI20" i="27"/>
  <c r="AF20" i="27"/>
  <c r="AC20" i="27"/>
  <c r="Z20" i="27"/>
  <c r="W20" i="27"/>
  <c r="T20" i="27"/>
  <c r="BJ19" i="27"/>
  <c r="BG19" i="27"/>
  <c r="BD19" i="27"/>
  <c r="BA19" i="27"/>
  <c r="AX19" i="27"/>
  <c r="AU19" i="27"/>
  <c r="AR19" i="27"/>
  <c r="AO19" i="27"/>
  <c r="AL19" i="27"/>
  <c r="AI19" i="27"/>
  <c r="AF19" i="27"/>
  <c r="AC19" i="27"/>
  <c r="Z19" i="27"/>
  <c r="W19" i="27"/>
  <c r="T19" i="27"/>
  <c r="BJ18" i="27"/>
  <c r="BG18" i="27"/>
  <c r="BD18" i="27"/>
  <c r="BA18" i="27"/>
  <c r="AX18" i="27"/>
  <c r="AU18" i="27"/>
  <c r="AR18" i="27"/>
  <c r="AO18" i="27"/>
  <c r="AL18" i="27"/>
  <c r="AI18" i="27"/>
  <c r="AF18" i="27"/>
  <c r="AC18" i="27"/>
  <c r="Z18" i="27"/>
  <c r="W18" i="27"/>
  <c r="T18" i="27"/>
  <c r="BJ17" i="27"/>
  <c r="BG17" i="27"/>
  <c r="BD17" i="27"/>
  <c r="BA17" i="27"/>
  <c r="AX17" i="27"/>
  <c r="AU17" i="27"/>
  <c r="AR17" i="27"/>
  <c r="AO17" i="27"/>
  <c r="AL17" i="27"/>
  <c r="AI17" i="27"/>
  <c r="AF17" i="27"/>
  <c r="AC17" i="27"/>
  <c r="Z17" i="27"/>
  <c r="W17" i="27"/>
  <c r="T17" i="27"/>
  <c r="BJ16" i="27"/>
  <c r="BG16" i="27"/>
  <c r="BD16" i="27"/>
  <c r="BA16" i="27"/>
  <c r="AX16" i="27"/>
  <c r="AU16" i="27"/>
  <c r="AR16" i="27"/>
  <c r="AO16" i="27"/>
  <c r="AL16" i="27"/>
  <c r="AI16" i="27"/>
  <c r="AF16" i="27"/>
  <c r="AC16" i="27"/>
  <c r="Z16" i="27"/>
  <c r="W16" i="27"/>
  <c r="T16" i="27"/>
  <c r="BJ15" i="27"/>
  <c r="BG15" i="27"/>
  <c r="BD15" i="27"/>
  <c r="BA15" i="27"/>
  <c r="AX15" i="27"/>
  <c r="AU15" i="27"/>
  <c r="AR15" i="27"/>
  <c r="AO15" i="27"/>
  <c r="AL15" i="27"/>
  <c r="AI15" i="27"/>
  <c r="AF15" i="27"/>
  <c r="AC15" i="27"/>
  <c r="Z15" i="27"/>
  <c r="W15" i="27"/>
  <c r="T15" i="27"/>
  <c r="BJ14" i="27"/>
  <c r="BG14" i="27"/>
  <c r="BD14" i="27"/>
  <c r="BA14" i="27"/>
  <c r="AX14" i="27"/>
  <c r="AU14" i="27"/>
  <c r="AR14" i="27"/>
  <c r="AO14" i="27"/>
  <c r="AL14" i="27"/>
  <c r="AI14" i="27"/>
  <c r="AF14" i="27"/>
  <c r="AC14" i="27"/>
  <c r="Z14" i="27"/>
  <c r="W14" i="27"/>
  <c r="T14" i="27"/>
  <c r="BJ13" i="27"/>
  <c r="BG13" i="27"/>
  <c r="BD13" i="27"/>
  <c r="BA13" i="27"/>
  <c r="AX13" i="27"/>
  <c r="AU13" i="27"/>
  <c r="AR13" i="27"/>
  <c r="AO13" i="27"/>
  <c r="AL13" i="27"/>
  <c r="AI13" i="27"/>
  <c r="AF13" i="27"/>
  <c r="AC13" i="27"/>
  <c r="Z13" i="27"/>
  <c r="W13" i="27"/>
  <c r="T13" i="27"/>
  <c r="BJ12" i="27"/>
  <c r="BG12" i="27"/>
  <c r="BD12" i="27"/>
  <c r="BA12" i="27"/>
  <c r="AX12" i="27"/>
  <c r="AU12" i="27"/>
  <c r="AR12" i="27"/>
  <c r="AO12" i="27"/>
  <c r="AL12" i="27"/>
  <c r="AI12" i="27"/>
  <c r="AF12" i="27"/>
  <c r="AC12" i="27"/>
  <c r="Z12" i="27"/>
  <c r="W12" i="27"/>
  <c r="T12" i="27"/>
  <c r="BI11" i="27"/>
  <c r="BJ11" i="27" s="1"/>
  <c r="BG11" i="27"/>
  <c r="BF11" i="27"/>
  <c r="BD11" i="27"/>
  <c r="BC11" i="27"/>
  <c r="AZ11" i="27"/>
  <c r="BA11" i="27" s="1"/>
  <c r="AX11" i="27"/>
  <c r="AW11" i="27"/>
  <c r="AU11" i="27"/>
  <c r="AT11" i="27"/>
  <c r="AQ11" i="27"/>
  <c r="AR11" i="27" s="1"/>
  <c r="AO11" i="27"/>
  <c r="AN11" i="27"/>
  <c r="AL11" i="27"/>
  <c r="AK11" i="27"/>
  <c r="AH11" i="27"/>
  <c r="AI11" i="27" s="1"/>
  <c r="AF11" i="27"/>
  <c r="AE11" i="27"/>
  <c r="AC11" i="27"/>
  <c r="AB11" i="27"/>
  <c r="Y11" i="27"/>
  <c r="Z11" i="27" s="1"/>
  <c r="W11" i="27"/>
  <c r="V11" i="27"/>
  <c r="T11" i="27"/>
  <c r="S11" i="27"/>
  <c r="BI9" i="27"/>
  <c r="BJ9" i="27" s="1"/>
  <c r="BG9" i="27"/>
  <c r="BF9" i="27"/>
  <c r="BD9" i="27"/>
  <c r="BC9" i="27"/>
  <c r="AZ9" i="27"/>
  <c r="BA9" i="27" s="1"/>
  <c r="AX9" i="27"/>
  <c r="AW9" i="27"/>
  <c r="AU9" i="27"/>
  <c r="AT9" i="27"/>
  <c r="AQ9" i="27"/>
  <c r="AR9" i="27" s="1"/>
  <c r="AO9" i="27"/>
  <c r="AN9" i="27"/>
  <c r="AL9" i="27"/>
  <c r="AK9" i="27"/>
  <c r="AH9" i="27"/>
  <c r="AI9" i="27" s="1"/>
  <c r="AF9" i="27"/>
  <c r="AE9" i="27"/>
  <c r="AC9" i="27"/>
  <c r="AB9" i="27"/>
  <c r="Y9" i="27"/>
  <c r="Z9" i="27" s="1"/>
  <c r="W9" i="27"/>
  <c r="V9" i="27"/>
  <c r="T9" i="27"/>
  <c r="S9" i="27"/>
  <c r="BJ8" i="27"/>
  <c r="BI8" i="27"/>
  <c r="BG8" i="27"/>
  <c r="BF8" i="27"/>
  <c r="BD8" i="27"/>
  <c r="BC8" i="27"/>
  <c r="BA8" i="27"/>
  <c r="AZ8" i="27"/>
  <c r="AX8" i="27"/>
  <c r="AW8" i="27"/>
  <c r="AU8" i="27"/>
  <c r="AT8" i="27"/>
  <c r="AR8" i="27"/>
  <c r="AQ8" i="27"/>
  <c r="AO8" i="27"/>
  <c r="AN8" i="27"/>
  <c r="AL8" i="27"/>
  <c r="AK8" i="27"/>
  <c r="AI8" i="27"/>
  <c r="AH8" i="27"/>
  <c r="AF8" i="27"/>
  <c r="AE8" i="27"/>
  <c r="AC8" i="27"/>
  <c r="AB8" i="27"/>
  <c r="Z8" i="27"/>
  <c r="Y8" i="27"/>
  <c r="W8" i="27"/>
  <c r="V8" i="27"/>
  <c r="T8" i="27"/>
  <c r="S8" i="27"/>
</calcChain>
</file>

<file path=xl/sharedStrings.xml><?xml version="1.0" encoding="utf-8"?>
<sst xmlns="http://schemas.openxmlformats.org/spreadsheetml/2006/main" count="27743" uniqueCount="179">
  <si>
    <t>จังหวัด</t>
  </si>
  <si>
    <t>งบประมาณ</t>
  </si>
  <si>
    <t>ปัญหาและอุปสรรค</t>
  </si>
  <si>
    <t>แผนงบประมาณ (บาท)</t>
  </si>
  <si>
    <t>โอนจัดสรร</t>
  </si>
  <si>
    <t xml:space="preserve"> ผลการใช้จ่ายงบประมาณ  </t>
  </si>
  <si>
    <t>รวม</t>
  </si>
  <si>
    <t>งบดำเนินงาน</t>
  </si>
  <si>
    <t>บาท</t>
  </si>
  <si>
    <t>ร้อยละ (ได้รับ)</t>
  </si>
  <si>
    <t>ร้อยละ (จัดสรร)</t>
  </si>
  <si>
    <t>รวมทั้งสิ้น</t>
  </si>
  <si>
    <t/>
  </si>
  <si>
    <t>1. รวม ส.ป.ก. จังหวัด</t>
  </si>
  <si>
    <t>2. รวมส่วนกลาง</t>
  </si>
  <si>
    <t>ภาคเหนือ</t>
  </si>
  <si>
    <t>กำแพงเพชร</t>
  </si>
  <si>
    <t>-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</si>
  <si>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</si>
  <si>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</si>
  <si>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</si>
  <si>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</si>
  <si>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</si>
  <si>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</si>
  <si>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</si>
  <si>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</si>
  <si>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</si>
  <si>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</si>
  <si>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</si>
  <si>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</si>
  <si>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</si>
  <si>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</si>
  <si>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</si>
  <si>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</si>
  <si>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</si>
  <si>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</si>
  <si>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</si>
  <si>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</si>
  <si>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</si>
  <si>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</si>
  <si>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</si>
  <si>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</si>
  <si>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</si>
  <si>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</si>
  <si>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</si>
  <si>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</si>
  <si>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</si>
  <si>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</si>
  <si>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</si>
  <si>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</si>
  <si>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</si>
  <si>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</si>
  <si>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</si>
  <si>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</si>
  <si>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</si>
  <si>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</si>
  <si>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</si>
  <si>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</si>
  <si>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</si>
  <si>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</si>
  <si>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</si>
  <si>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</si>
  <si>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</si>
  <si>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</si>
  <si>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</si>
  <si>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</si>
  <si>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</si>
  <si>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</si>
  <si>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</si>
  <si>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</si>
  <si>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</si>
  <si>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</si>
  <si>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</si>
  <si>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</si>
  <si>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</si>
  <si>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</si>
  <si>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</si>
  <si>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</si>
  <si>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</si>
  <si>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</si>
  <si>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</si>
  <si>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</si>
  <si>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</si>
  <si>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</si>
  <si>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</si>
  <si>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</si>
  <si>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</si>
  <si>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</si>
  <si>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</si>
  <si>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</si>
  <si>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</si>
  <si>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</si>
  <si>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</si>
  <si>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กลุ่มตรวจสอบภายใน</t>
  </si>
  <si>
    <t>กลุ่มพัฒนาระบบบริหาร</t>
  </si>
  <si>
    <t>กองการเจ้าหน้าที่</t>
  </si>
  <si>
    <t>กองประสานงานโครงการพระราชดำริและโครงการพิเศษ</t>
  </si>
  <si>
    <t>ศูนย์ตรวจสอบและรับรองมาตรฐานสินค้าเกษตรในเขตปฏิรูปที่ดิน</t>
  </si>
  <si>
    <t>ศูนย์เทคโนโลยีสารสนเทศและการสื่อสาร</t>
  </si>
  <si>
    <t>สำนักกฎหมาย</t>
  </si>
  <si>
    <t>สำนักจัดการปฏิรูปที่ดิน</t>
  </si>
  <si>
    <t>สำนักจัดการแผนที่และสารบบที่ดิน</t>
  </si>
  <si>
    <t>สำนักบริหารกลาง</t>
  </si>
  <si>
    <t>สำนักบริหารกองทุน</t>
  </si>
  <si>
    <t>สำนักพัฒนาพื้นที่ปฏิรูปที่ดิน</t>
  </si>
  <si>
    <t>สำนักพัฒนาและถ่ายทอดเทคโนโลยี</t>
  </si>
  <si>
    <t>สำนักวิชาการและแผนงาน</t>
  </si>
  <si>
    <t>2.2 สำรองนโยบาย</t>
  </si>
  <si>
    <t>ร้อยละ</t>
  </si>
  <si>
    <t>ราย</t>
  </si>
  <si>
    <t>ไร่</t>
  </si>
  <si>
    <t>ผลงาน</t>
  </si>
  <si>
    <t>แผนงาน</t>
  </si>
  <si>
    <t>ขั้นตอนหลัก</t>
  </si>
  <si>
    <t>เกษตรกรได้รับการตรวจติดตามตามมาตรฐาน GAP (รายเก่า) (ส่วนกลาง)</t>
  </si>
  <si>
    <t>เกษตรกรได้รับการตรวจรับรองมาตรฐาน GAP (รายใหม่) (ส่วนกลาง)</t>
  </si>
  <si>
    <t>รวม ดำเนินการโดยส่วนกลาง</t>
  </si>
  <si>
    <t>เกษตรกรยื่นขอรับการรับรองมาตรฐานสินค้า (จังหวัด)</t>
  </si>
  <si>
    <t>งบลงทุน</t>
  </si>
  <si>
    <t>ค่าใช้จ่ายฝึกอบรม</t>
  </si>
  <si>
    <t>หลักสูตรฝึกอบรมศิลปหัตถกรรมระยะยาว</t>
  </si>
  <si>
    <t>หลักสูตรฝึกอบรมศิลปหัตถกรรมระยะสั้น</t>
  </si>
  <si>
    <t>รวมฝึกอบรม</t>
  </si>
  <si>
    <t>อบรม</t>
  </si>
  <si>
    <t>ตำบล</t>
  </si>
  <si>
    <t>จำนวนตำบลที่ออก Mobile Unit (Link จาก Servicecenter)</t>
  </si>
  <si>
    <t>จำนวนผู้รับบริการ (Link จาก Servicecenter)</t>
  </si>
  <si>
    <t>แปลง</t>
  </si>
  <si>
    <t>จัดทำโฉนดเพื่อการเกษตรแล้วเสร็จ (Link ALRO Land)</t>
  </si>
  <si>
    <t>ประกาศครบ 15 วัน</t>
  </si>
  <si>
    <t>อยู่ระหว่างประกาศ</t>
  </si>
  <si>
    <t>รวม จัดทำประกาศ (Link ServiceCenter)</t>
  </si>
  <si>
    <t>ตรวจแปลง-ตรวจแล้วไม่ผ่าน (Link ServiceCenter)</t>
  </si>
  <si>
    <t>ตรวจแปลง-ตรวจแล้วผ่าน (Link ServiceCenter)</t>
  </si>
  <si>
    <t>ตรวจแปลง-อยู่ระหว่างการตรวจ (Link ServiceCenter)</t>
  </si>
  <si>
    <t>ตรวจแปลง-กดรับเรื่อง (Link ServiceCenter)</t>
  </si>
  <si>
    <t>ตรวจเกษตรกร-ตรวจแล้วไม่ผ่าน (Link ServiceCenter)</t>
  </si>
  <si>
    <t>ตรวจเกษตรกร-ตรวจแล้วผ่าน (Link ServiceCenter)</t>
  </si>
  <si>
    <t>ตรวจเกษตรกร-อยู่ระหว่างการตรวจ (Link ServiceCenter)</t>
  </si>
  <si>
    <t>ตรวจเกษตรกร-กดรับเรื่อง (Link ServiceCenter)</t>
  </si>
  <si>
    <t>ยื่นคำขอ ปี68 (Link ServiceCenter)</t>
  </si>
  <si>
    <t>เรื่อง</t>
  </si>
  <si>
    <t>จำนวนเรื่องอุทธรณ์ที่ผ่านการแสวงหาข้อเท็จจริงและพยานหลักฐาน</t>
  </si>
  <si>
    <t>ครัวเรือนเกษตรได้รับประโยชน์จากการลดการเผาในพื้นที่เกษตรกรรม</t>
  </si>
  <si>
    <t>สนับสนุนปัจจัยการผลิต</t>
  </si>
  <si>
    <t>หลักสูตรที่ 2 การสร้างอาชีพในการบริหารจัดการวัสดุเหลือใช้  ทางการเกษตรเพื่อเพิ่มมูลค่าเป็นมิตรกับสิ่งแวดล้อม</t>
  </si>
  <si>
    <t>หลักสูตรที่ 1 หลักสูตร แนวทางการลดการเผาไหม้ในเขตปฏิรูปที่ดิน</t>
  </si>
  <si>
    <t>รวมอบรมเกษตรกร (นับผลงานเมื่ออบรมครบทั้ง 2 หลักสูตร)</t>
  </si>
  <si>
    <t>พื้นที่ที่ได้รับการส่งเสริมและเฝ้าระวังให้มีการลดการเผา</t>
  </si>
  <si>
    <t>แห่ง</t>
  </si>
  <si>
    <t>พัฒนาแหล่งน้ำและระบบกระจายน้ำ</t>
  </si>
  <si>
    <t>ก่อสร้างฝาย</t>
  </si>
  <si>
    <t>ขุดสระน้ำพร้อมระบบส่งน้ำ</t>
  </si>
  <si>
    <t>รายงานผลการดำเนินงาน - ผลการใช้จ่าย งบประมาณพ.ร.บ. ประจำปีงบประมาณ 2568</t>
  </si>
  <si>
    <t>ข้อมูล ณ วันที่ 31 พฤษภาคม 2568</t>
  </si>
  <si>
    <t>กิจกรรมพัฒนาเกษตรกรรมยั่งยืนในเขตปฏิรูปที่ดิน (งบประมาณพ.ร.บ.)</t>
  </si>
  <si>
    <t>กิจกรรมตรวจรับรองสินค้าเกษตรในเขตปฏิรูปที่ดินตามมาตรฐาน GAP (งบประมาณพ.ร.บ.)</t>
  </si>
  <si>
    <t>กิจกรรมยกระดับศักยภาพการพัฒนาสินค้าเกษตรชีวภาพ (งบประมาณพ.ร.บ.)</t>
  </si>
  <si>
    <t>กิจกรรมส่งเสริมการเกษตรแบบแปลงใหญ่ในเขตปฏิรูปที่ดิน (งบประมาณพ.ร.บ.)</t>
  </si>
  <si>
    <t>กิจกรรมพัฒนาธุรกิจชุมชนในเขตปฏิรูปที่ดิน (งบประมาณพ.ร.บ.)</t>
  </si>
  <si>
    <t>กิจกรรมพัฒนาตามแนวทางพระราชดำริ (งบประมาณพ.ร.บ.)</t>
  </si>
  <si>
    <t>กิจกรรมพัฒนาและส่งเสริมศิลปหัตถกรรม (งบประมาณพ.ร.บ.)</t>
  </si>
  <si>
    <t>กิจกรรมพัฒนาผู้แทนเกษตรกรในเขตปฏิรูปที่ดิน (งบประมาณพ.ร.บ.)</t>
  </si>
  <si>
    <t>กิจกรรมพัฒนาเกษตรกรปราดเปรื่องในเขตปฏิรูปที่ดิน (Smart Farmer) (งบประมาณพ.ร.บ.)</t>
  </si>
  <si>
    <t>กิจกรรมแผนที่แปลงที่ดินตามมาตรฐาน RTK GNSS Network  (งบประมาณพ.ร.บ.)</t>
  </si>
  <si>
    <r>
      <rPr>
        <sz val="18"/>
        <color rgb="FF000000"/>
        <rFont val="TH SarabunPSK"/>
        <family val="2"/>
      </rPr>
      <t>กิจกรรมศูนย์บริการประชาชน</t>
    </r>
    <r>
      <rPr>
        <b/>
        <sz val="18"/>
        <color rgb="FF000000"/>
        <rFont val="TH SarabunPSK"/>
        <family val="2"/>
      </rPr>
      <t xml:space="preserve">  (งบประมาณพ.ร.บ.)</t>
    </r>
  </si>
  <si>
    <t>กิจกรรมตรวจสอบที่ดิน (งบประมาณพ.ร.บ.)</t>
  </si>
  <si>
    <t>กิจกรรมจัดที่ดิน (งบประมาณพ.ร.บ.)</t>
  </si>
  <si>
    <t>กิจกรรมสำรวจและออกแบบโครงสร้างพื้นฐานในเขตปฏิรูปที่ดิน (งบประมาณพ.ร.บ.)</t>
  </si>
  <si>
    <t>กิจกรรมปรับปรุงหนังสืออนุญาตให้เข้าทำประโยชน์ในเขตปฏิรูปที่ดิน (ส.ป.ก. 4-01) เป็นโฉนดเพื่อการเกษตร (งบประมาณพ.ร.บ.)</t>
  </si>
  <si>
    <t>กิจกรรมการดำเนินงานตามกระบวนการอุทธรณ์คำสั่งทางปกครองในการปฏิรูปที่ดิน (งบประมาณพ.ร.บ.)</t>
  </si>
  <si>
    <t>กิจกรรมยกระดับรายได้เกษตรกรในเขตปฏิรูปที่ดินเพื่อลดความเหลื่อมล้ำ (งบประมาณพ.ร.บ.)</t>
  </si>
  <si>
    <t>กิจกรรมบริหารจัดการพื้นที่ที่ดินแปลงรวม (งบประมาณพ.ร.บ.)</t>
  </si>
  <si>
    <t>กิจกรรมจัดทำแผนที่แนบท้ายพระราชกฤษฎีกาในพิ้นที่ ส.ป.ก. ให้สอดคล้องกับผลการปรับปรุงแผนที่แนวเขตที่ดินรัฐแบบบูรณาการ มาตราส่วน 1:4000 (One Map) (งบประมาณพ.ร.บ.)</t>
  </si>
  <si>
    <t>กิจกรรมสำรวจวางโครงหมุดหลักฐานแผนที่และปักหลักเขต (งบประมาณพ.ร.บ.)</t>
  </si>
  <si>
    <t>กิจกรรมลดการเผาวัสดุเหลือใช้ทางการเกษตรในเขตปฏิรูปที่ดิน (งบประมาณพ.ร.บ.)</t>
  </si>
  <si>
    <t>กิจกรรมพัฒนาแหล่งน้ำและระบบกระจายน้ำในเขตปฏิรูปที่ดิน (งบประมาณพ.ร.บ.)</t>
  </si>
  <si>
    <t>กิจกรรมฝายชะลอน้ำแบบชั่วคราวสำหรับการเพิ่มประสิทธิภาพของแหล่งน้ำในเขตปฏิรูปที่ดิน (งบประมาณพ.ร.บ.)</t>
  </si>
  <si>
    <t>กิจกรรมขุดสระน้ำพร้อมระบบส่งน้ำ (งบประมาณพ.ร.บ.)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</si>
</sst>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1007F]#,##0.00;\-#,##0.00"/>
    <numFmt numFmtId="188" formatCode="[$-101007F]General"/>
  </numFmts>
  <fonts count="13">
    <font>
      <sz val="11"/>
      <color rgb="FF000000"/>
      <name val="DejaVu Sans"/>
      <family val="2"/>
    </font>
    <font>
      <sz val="10"/>
      <name val="Arial"/>
      <family val="2"/>
    </font>
    <font>
      <b/>
      <sz val="18"/>
      <color rgb="FF14224D"/>
      <name val="TH Sarabun New"/>
      <family val="2"/>
    </font>
    <font>
      <b/>
      <sz val="18"/>
      <color rgb="FFFFFFFF"/>
      <name val="TH Sarabun New"/>
      <family val="2"/>
    </font>
    <font>
      <b/>
      <sz val="16"/>
      <color rgb="FF14224D"/>
      <name val="TH Sarabun New"/>
      <family val="2"/>
    </font>
    <font>
      <sz val="16"/>
      <color rgb="FF14224D"/>
      <name val="TH Sarabun New"/>
      <family val="2"/>
    </font>
    <font>
      <u/>
      <sz val="11"/>
      <color rgb="FF0000FF"/>
      <name val="DejaVu Sans"/>
      <family val="2"/>
    </font>
    <font>
      <sz val="16"/>
      <color rgb="FFC00000"/>
      <name val="TH Sarabun New"/>
      <family val="2"/>
    </font>
    <font>
      <b/>
      <sz val="16"/>
      <color rgb="FFC00000"/>
      <name val="TH Sarabun New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8"/>
      <color indexed="8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F38181"/>
        <bgColor indexed="64"/>
      </patternFill>
    </fill>
    <fill>
      <patternFill patternType="solid">
        <fgColor rgb="FFEDBFE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CFF5DA"/>
        <bgColor indexed="64"/>
      </patternFill>
    </fill>
    <fill>
      <patternFill patternType="solid">
        <fgColor rgb="FFCCEBF3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F2AE8A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B5E7A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>
      <alignment wrapText="1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</cellStyleXfs>
  <cellXfs count="78">
    <xf numFmtId="0" fontId="0" fillId="0" borderId="0" xfId="0" applyAlignment="1">
      <alignment wrapText="1" readingOrder="1"/>
    </xf>
    <xf numFmtId="0" fontId="2" fillId="5" borderId="12" xfId="0" applyFont="1" applyFill="1" applyBorder="1" applyAlignment="1">
      <alignment horizontal="center" vertical="center" wrapText="1" readingOrder="1"/>
    </xf>
    <xf numFmtId="0" fontId="2" fillId="7" borderId="12" xfId="0" applyFont="1" applyFill="1" applyBorder="1" applyAlignment="1">
      <alignment horizontal="center" vertical="center" wrapText="1" readingOrder="1"/>
    </xf>
    <xf numFmtId="0" fontId="2" fillId="6" borderId="12" xfId="0" applyFont="1" applyFill="1" applyBorder="1" applyAlignment="1">
      <alignment horizontal="center" vertical="center" wrapText="1" readingOrder="1"/>
    </xf>
    <xf numFmtId="0" fontId="2" fillId="8" borderId="12" xfId="0" applyFont="1" applyFill="1" applyBorder="1" applyAlignment="1">
      <alignment horizontal="center" vertical="center" wrapText="1" readingOrder="1"/>
    </xf>
    <xf numFmtId="187" fontId="4" fillId="9" borderId="12" xfId="0" applyNumberFormat="1" applyFont="1" applyFill="1" applyBorder="1" applyAlignment="1">
      <alignment horizontal="right" vertical="center" wrapText="1" readingOrder="1"/>
    </xf>
    <xf numFmtId="0" fontId="4" fillId="9" borderId="12" xfId="0" applyFont="1" applyFill="1" applyBorder="1" applyAlignment="1">
      <alignment horizontal="right" vertical="center" wrapText="1" readingOrder="1"/>
    </xf>
    <xf numFmtId="187" fontId="4" fillId="10" borderId="12" xfId="0" applyNumberFormat="1" applyFont="1" applyFill="1" applyBorder="1" applyAlignment="1">
      <alignment horizontal="right" vertical="center" wrapText="1" readingOrder="1"/>
    </xf>
    <xf numFmtId="0" fontId="4" fillId="10" borderId="12" xfId="0" applyFont="1" applyFill="1" applyBorder="1" applyAlignment="1">
      <alignment horizontal="right" vertical="center" wrapText="1" readingOrder="1"/>
    </xf>
    <xf numFmtId="187" fontId="4" fillId="11" borderId="12" xfId="0" applyNumberFormat="1" applyFont="1" applyFill="1" applyBorder="1" applyAlignment="1">
      <alignment horizontal="right" vertical="center" wrapText="1" readingOrder="1"/>
    </xf>
    <xf numFmtId="0" fontId="4" fillId="11" borderId="12" xfId="0" applyFont="1" applyFill="1" applyBorder="1" applyAlignment="1">
      <alignment horizontal="right" vertical="center" wrapText="1" readingOrder="1"/>
    </xf>
    <xf numFmtId="188" fontId="4" fillId="0" borderId="12" xfId="0" applyNumberFormat="1" applyFont="1" applyBorder="1" applyAlignment="1">
      <alignment horizontal="right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187" fontId="4" fillId="5" borderId="12" xfId="0" applyNumberFormat="1" applyFont="1" applyFill="1" applyBorder="1" applyAlignment="1">
      <alignment horizontal="right" vertical="center" wrapText="1" readingOrder="1"/>
    </xf>
    <xf numFmtId="187" fontId="4" fillId="0" borderId="12" xfId="0" applyNumberFormat="1" applyFont="1" applyBorder="1" applyAlignment="1">
      <alignment horizontal="right" vertical="center" wrapText="1" readingOrder="1"/>
    </xf>
    <xf numFmtId="0" fontId="4" fillId="0" borderId="12" xfId="0" applyFont="1" applyBorder="1" applyAlignment="1">
      <alignment horizontal="right" vertical="center" wrapText="1" readingOrder="1"/>
    </xf>
    <xf numFmtId="0" fontId="5" fillId="2" borderId="12" xfId="0" applyFont="1" applyFill="1" applyBorder="1" applyAlignment="1">
      <alignment horizontal="right" vertical="center" wrapText="1" readingOrder="1"/>
    </xf>
    <xf numFmtId="0" fontId="4" fillId="5" borderId="12" xfId="0" applyFont="1" applyFill="1" applyBorder="1" applyAlignment="1">
      <alignment horizontal="right" vertical="center" wrapText="1" readingOrder="1"/>
    </xf>
    <xf numFmtId="0" fontId="2" fillId="12" borderId="12" xfId="0" applyFont="1" applyFill="1" applyBorder="1" applyAlignment="1">
      <alignment horizontal="center" vertical="center" wrapText="1" readingOrder="1"/>
    </xf>
    <xf numFmtId="0" fontId="2" fillId="13" borderId="12" xfId="0" applyFont="1" applyFill="1" applyBorder="1" applyAlignment="1">
      <alignment horizontal="center" vertical="center" wrapText="1" readingOrder="1"/>
    </xf>
    <xf numFmtId="0" fontId="2" fillId="16" borderId="12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right" vertical="center" wrapText="1" readingOrder="1"/>
    </xf>
    <xf numFmtId="43" fontId="4" fillId="0" borderId="12" xfId="0" applyNumberFormat="1" applyFont="1" applyBorder="1" applyAlignment="1">
      <alignment horizontal="right" vertical="center" wrapText="1" readingOrder="1"/>
    </xf>
    <xf numFmtId="0" fontId="8" fillId="10" borderId="12" xfId="0" applyFont="1" applyFill="1" applyBorder="1" applyAlignment="1">
      <alignment horizontal="right" vertical="center" wrapText="1" readingOrder="1"/>
    </xf>
    <xf numFmtId="43" fontId="4" fillId="10" borderId="12" xfId="0" applyNumberFormat="1" applyFont="1" applyFill="1" applyBorder="1" applyAlignment="1">
      <alignment horizontal="right" vertical="center" wrapText="1" readingOrder="1"/>
    </xf>
    <xf numFmtId="0" fontId="8" fillId="11" borderId="12" xfId="0" applyFont="1" applyFill="1" applyBorder="1" applyAlignment="1">
      <alignment horizontal="right" vertical="center" wrapText="1" readingOrder="1"/>
    </xf>
    <xf numFmtId="43" fontId="4" fillId="11" borderId="12" xfId="0" applyNumberFormat="1" applyFont="1" applyFill="1" applyBorder="1" applyAlignment="1">
      <alignment horizontal="right" vertical="center" wrapText="1" readingOrder="1"/>
    </xf>
    <xf numFmtId="0" fontId="8" fillId="9" borderId="12" xfId="0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4" fillId="10" borderId="3" xfId="0" applyFont="1" applyFill="1" applyBorder="1" applyAlignment="1">
      <alignment horizontal="center" vertical="center" wrapText="1" readingOrder="1"/>
    </xf>
    <xf numFmtId="0" fontId="4" fillId="10" borderId="5" xfId="0" applyFont="1" applyFill="1" applyBorder="1" applyAlignment="1">
      <alignment horizontal="center" vertical="center" wrapText="1" readingOrder="1"/>
    </xf>
    <xf numFmtId="0" fontId="4" fillId="11" borderId="3" xfId="0" applyFont="1" applyFill="1" applyBorder="1" applyAlignment="1">
      <alignment horizontal="center" vertical="center" wrapText="1" readingOrder="1"/>
    </xf>
    <xf numFmtId="0" fontId="4" fillId="11" borderId="5" xfId="0" applyFont="1" applyFill="1" applyBorder="1" applyAlignment="1">
      <alignment horizontal="center" vertical="center" wrapText="1" readingOrder="1"/>
    </xf>
    <xf numFmtId="0" fontId="2" fillId="4" borderId="6" xfId="0" applyFont="1" applyFill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4" fillId="9" borderId="3" xfId="0" applyFont="1" applyFill="1" applyBorder="1" applyAlignment="1">
      <alignment horizontal="center" vertical="center" wrapText="1" readingOrder="1"/>
    </xf>
    <xf numFmtId="0" fontId="4" fillId="9" borderId="5" xfId="0" applyFont="1" applyFill="1" applyBorder="1" applyAlignment="1">
      <alignment horizontal="center" vertical="center" wrapText="1" readingOrder="1"/>
    </xf>
    <xf numFmtId="0" fontId="4" fillId="10" borderId="3" xfId="0" applyFont="1" applyFill="1" applyBorder="1" applyAlignment="1">
      <alignment horizontal="right" vertical="center" wrapText="1" readingOrder="1"/>
    </xf>
    <xf numFmtId="0" fontId="4" fillId="10" borderId="5" xfId="0" applyFont="1" applyFill="1" applyBorder="1" applyAlignment="1">
      <alignment horizontal="right" vertical="center" wrapText="1" readingOrder="1"/>
    </xf>
    <xf numFmtId="0" fontId="4" fillId="11" borderId="3" xfId="0" applyFont="1" applyFill="1" applyBorder="1" applyAlignment="1">
      <alignment horizontal="right" vertical="center" wrapText="1" readingOrder="1"/>
    </xf>
    <xf numFmtId="0" fontId="4" fillId="11" borderId="5" xfId="0" applyFont="1" applyFill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5" borderId="9" xfId="0" applyFont="1" applyFill="1" applyBorder="1" applyAlignment="1">
      <alignment horizontal="center" vertical="center" wrapText="1" readingOrder="1"/>
    </xf>
    <xf numFmtId="0" fontId="2" fillId="5" borderId="10" xfId="0" applyFont="1" applyFill="1" applyBorder="1" applyAlignment="1">
      <alignment horizontal="center" vertical="center" wrapText="1" readingOrder="1"/>
    </xf>
    <xf numFmtId="0" fontId="2" fillId="6" borderId="3" xfId="0" applyFont="1" applyFill="1" applyBorder="1" applyAlignment="1">
      <alignment horizontal="center" vertical="center" wrapText="1" readingOrder="1"/>
    </xf>
    <xf numFmtId="0" fontId="2" fillId="6" borderId="5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center" vertical="center" wrapText="1" readingOrder="1"/>
    </xf>
    <xf numFmtId="0" fontId="2" fillId="5" borderId="4" xfId="0" applyFont="1" applyFill="1" applyBorder="1" applyAlignment="1">
      <alignment horizontal="center" vertical="center" wrapText="1" readingOrder="1"/>
    </xf>
    <xf numFmtId="0" fontId="2" fillId="5" borderId="5" xfId="0" applyFont="1" applyFill="1" applyBorder="1" applyAlignment="1">
      <alignment horizontal="center" vertical="center" wrapText="1" readingOrder="1"/>
    </xf>
    <xf numFmtId="0" fontId="2" fillId="8" borderId="3" xfId="0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center" vertical="center" wrapText="1" readingOrder="1"/>
    </xf>
    <xf numFmtId="0" fontId="2" fillId="8" borderId="5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2" fillId="12" borderId="3" xfId="0" applyFont="1" applyFill="1" applyBorder="1" applyAlignment="1">
      <alignment horizontal="center" vertical="center" wrapText="1" readingOrder="1"/>
    </xf>
    <xf numFmtId="0" fontId="2" fillId="12" borderId="5" xfId="0" applyFont="1" applyFill="1" applyBorder="1" applyAlignment="1">
      <alignment horizontal="center" vertical="center" wrapText="1" readingOrder="1"/>
    </xf>
    <xf numFmtId="0" fontId="2" fillId="14" borderId="3" xfId="0" applyFont="1" applyFill="1" applyBorder="1" applyAlignment="1">
      <alignment horizontal="center" vertical="center" wrapText="1" readingOrder="1"/>
    </xf>
    <xf numFmtId="0" fontId="2" fillId="14" borderId="4" xfId="0" applyFont="1" applyFill="1" applyBorder="1" applyAlignment="1">
      <alignment horizontal="center" vertical="center" wrapText="1" readingOrder="1"/>
    </xf>
    <xf numFmtId="0" fontId="2" fillId="14" borderId="5" xfId="0" applyFont="1" applyFill="1" applyBorder="1" applyAlignment="1">
      <alignment horizontal="center" vertical="center" wrapText="1" readingOrder="1"/>
    </xf>
    <xf numFmtId="0" fontId="2" fillId="15" borderId="3" xfId="0" applyFont="1" applyFill="1" applyBorder="1" applyAlignment="1">
      <alignment horizontal="center" vertical="center" wrapText="1" readingOrder="1"/>
    </xf>
    <xf numFmtId="0" fontId="2" fillId="15" borderId="4" xfId="0" applyFont="1" applyFill="1" applyBorder="1" applyAlignment="1">
      <alignment horizontal="center" vertical="center" wrapText="1" readingOrder="1"/>
    </xf>
    <xf numFmtId="0" fontId="2" fillId="15" borderId="5" xfId="0" applyFont="1" applyFill="1" applyBorder="1" applyAlignment="1">
      <alignment horizontal="center" vertical="center" wrapText="1" readingOrder="1"/>
    </xf>
    <xf numFmtId="0" fontId="2" fillId="16" borderId="3" xfId="0" applyFont="1" applyFill="1" applyBorder="1" applyAlignment="1">
      <alignment horizontal="center" vertical="center" wrapText="1" readingOrder="1"/>
    </xf>
    <xf numFmtId="0" fontId="2" fillId="16" borderId="4" xfId="0" applyFont="1" applyFill="1" applyBorder="1" applyAlignment="1">
      <alignment horizontal="center" vertical="center" wrapText="1" readingOrder="1"/>
    </xf>
    <xf numFmtId="0" fontId="2" fillId="16" borderId="5" xfId="0" applyFont="1" applyFill="1" applyBorder="1" applyAlignment="1">
      <alignment horizontal="center" vertical="center" wrapText="1" readingOrder="1"/>
    </xf>
    <xf numFmtId="0" fontId="2" fillId="5" borderId="14" xfId="0" applyFont="1" applyFill="1" applyBorder="1" applyAlignment="1">
      <alignment horizontal="center" vertical="center" wrapText="1" readingOrder="1"/>
    </xf>
    <xf numFmtId="0" fontId="2" fillId="6" borderId="4" xfId="0" applyFont="1" applyFill="1" applyBorder="1" applyAlignment="1">
      <alignment horizontal="center" vertical="center" wrapText="1" readingOrder="1"/>
    </xf>
    <xf numFmtId="43" fontId="4" fillId="5" borderId="12" xfId="0" applyNumberFormat="1" applyFont="1" applyFill="1" applyBorder="1" applyAlignment="1">
      <alignment horizontal="right" vertical="center" wrapText="1" readingOrder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172811</xdr:colOff>
      <xdr:row>1</xdr:row>
      <xdr:rowOff>142875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A339069D-79B8-4709-A920-40A16929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A4E92479-ACF0-4927-9070-B106EFD4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96DC060-4493-4292-BA89-40A712624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8A3043DB-1375-4495-A76F-17DBF1B6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AABEBCE5-353E-4973-AF86-4F69965D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898AAE85-A331-411A-93FD-37E78854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85BFC8C-0AE7-4FFC-9C12-049855201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3E3777F2-2A52-4B48-A286-33DD317E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BF49E74E-4173-4E7E-BD85-FD12C177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A0378B6-96ED-498A-BA60-EF606F9E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9CDD8CAD-A44D-434F-B73A-36980D7AA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14FC653B-A846-42F3-A385-8A4E9B62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6E82647-EC8A-4899-9F63-2C652E27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A3C3698-69FE-497E-800E-5B0AAF2F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4D2C279-9AAA-4076-9F03-A0768293F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19EF1343-06F8-46CA-BB03-717D18EE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455CA58-966D-4ACB-8E75-20C52D2A4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F2F8837F-96BD-4324-87B5-2E0576F81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BC25394-8D27-4C0E-AAC4-68F45D89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16FDD50-BF3B-4B1B-AF32-92A09ED1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64D73B4-F79D-4D97-9059-07D7AEC6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3F69EAB8-8D29-4B98-B270-8B45B0B1A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3DCF9058-BB9F-4FBA-8932-CCD96897E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showGridLines="0" view="pageBreakPreview" topLeftCell="A46" zoomScale="60" zoomScaleNormal="70" workbookViewId="0">
      <selection activeCell="N8" sqref="N8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155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1736000</v>
      </c>
      <c r="D8" s="5">
        <v>1736000</v>
      </c>
      <c r="E8" s="5">
        <v>1736000</v>
      </c>
      <c r="F8" s="5">
        <v>1736000</v>
      </c>
      <c r="G8" s="5">
        <v>1058550.0900000001</v>
      </c>
      <c r="H8" s="5">
        <v>60.976387672811057</v>
      </c>
      <c r="I8" s="5">
        <v>60.976387672811057</v>
      </c>
      <c r="J8" s="5">
        <v>1058550.0900000001</v>
      </c>
      <c r="K8" s="5">
        <v>60.976387672811057</v>
      </c>
      <c r="L8" s="5">
        <v>60.976387672811057</v>
      </c>
      <c r="M8" s="6" t="s">
        <v>12</v>
      </c>
    </row>
    <row r="9" spans="1:13" ht="42" customHeight="1">
      <c r="A9" s="41" t="s">
        <v>13</v>
      </c>
      <c r="B9" s="42"/>
      <c r="C9" s="7">
        <v>654000</v>
      </c>
      <c r="D9" s="7">
        <v>654000</v>
      </c>
      <c r="E9" s="7">
        <v>654000</v>
      </c>
      <c r="F9" s="7">
        <v>654000</v>
      </c>
      <c r="G9" s="7">
        <v>347081</v>
      </c>
      <c r="H9" s="7">
        <v>53.070489296636083</v>
      </c>
      <c r="I9" s="7">
        <v>53.070489296636083</v>
      </c>
      <c r="J9" s="7">
        <v>347081</v>
      </c>
      <c r="K9" s="7">
        <v>53.070489296636083</v>
      </c>
      <c r="L9" s="7">
        <v>53.070489296636083</v>
      </c>
      <c r="M9" s="8" t="s">
        <v>12</v>
      </c>
    </row>
    <row r="10" spans="1:13" ht="42" customHeight="1">
      <c r="A10" s="43" t="s">
        <v>14</v>
      </c>
      <c r="B10" s="44"/>
      <c r="C10" s="9">
        <v>1082000</v>
      </c>
      <c r="D10" s="9">
        <v>1082000</v>
      </c>
      <c r="E10" s="9">
        <v>1082000</v>
      </c>
      <c r="F10" s="7">
        <v>1082000</v>
      </c>
      <c r="G10" s="9">
        <v>711469.09</v>
      </c>
      <c r="H10" s="9">
        <v>65.754999075785591</v>
      </c>
      <c r="I10" s="9">
        <v>65.754999075785591</v>
      </c>
      <c r="J10" s="9">
        <v>711469.09</v>
      </c>
      <c r="K10" s="9">
        <v>65.754999075785591</v>
      </c>
      <c r="L10" s="9">
        <v>65.754999075785591</v>
      </c>
      <c r="M10" s="10" t="s">
        <v>12</v>
      </c>
    </row>
    <row r="11" spans="1:13" ht="42" customHeight="1">
      <c r="A11" s="32" t="s">
        <v>15</v>
      </c>
      <c r="B11" s="33"/>
      <c r="C11" s="7">
        <v>186180</v>
      </c>
      <c r="D11" s="7">
        <v>186180</v>
      </c>
      <c r="E11" s="7">
        <v>186180</v>
      </c>
      <c r="F11" s="7">
        <v>186180</v>
      </c>
      <c r="G11" s="7">
        <v>105615</v>
      </c>
      <c r="H11" s="7">
        <v>56.727360618756038</v>
      </c>
      <c r="I11" s="7">
        <v>56.727360618756038</v>
      </c>
      <c r="J11" s="7">
        <v>105615</v>
      </c>
      <c r="K11" s="7">
        <v>56.727360618756038</v>
      </c>
      <c r="L11" s="7">
        <v>56.727360618756038</v>
      </c>
      <c r="M11" s="8" t="s">
        <v>12</v>
      </c>
    </row>
    <row r="12" spans="1:13" ht="22.5" customHeight="1">
      <c r="A12" s="11">
        <v>1</v>
      </c>
      <c r="B12" s="12" t="s">
        <v>16</v>
      </c>
      <c r="C12" s="13">
        <v>13320</v>
      </c>
      <c r="D12" s="14">
        <v>13320</v>
      </c>
      <c r="E12" s="14">
        <v>13320</v>
      </c>
      <c r="F12" s="14">
        <v>13320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3">
        <v>14220</v>
      </c>
      <c r="D13" s="14">
        <v>14220</v>
      </c>
      <c r="E13" s="14">
        <v>14220</v>
      </c>
      <c r="F13" s="14">
        <v>14220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13080</v>
      </c>
      <c r="D14" s="14">
        <v>13080</v>
      </c>
      <c r="E14" s="14">
        <v>13080</v>
      </c>
      <c r="F14" s="14">
        <v>13080</v>
      </c>
      <c r="G14" s="14">
        <v>13080</v>
      </c>
      <c r="H14" s="14">
        <v>100</v>
      </c>
      <c r="I14" s="14">
        <v>100</v>
      </c>
      <c r="J14" s="14">
        <v>13080</v>
      </c>
      <c r="K14" s="14">
        <v>100</v>
      </c>
      <c r="L14" s="14">
        <v>100</v>
      </c>
      <c r="M14" s="16" t="s">
        <v>12</v>
      </c>
    </row>
    <row r="15" spans="1:13" ht="22.5" customHeight="1">
      <c r="A15" s="11">
        <v>4</v>
      </c>
      <c r="B15" s="12" t="s">
        <v>20</v>
      </c>
      <c r="C15" s="13">
        <v>6660</v>
      </c>
      <c r="D15" s="14">
        <v>6660</v>
      </c>
      <c r="E15" s="14">
        <v>6660</v>
      </c>
      <c r="F15" s="14">
        <v>6660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3">
        <v>13380</v>
      </c>
      <c r="D16" s="14">
        <v>13380</v>
      </c>
      <c r="E16" s="14">
        <v>13380</v>
      </c>
      <c r="F16" s="14">
        <v>13380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3">
        <v>13920</v>
      </c>
      <c r="D17" s="14">
        <v>13920</v>
      </c>
      <c r="E17" s="14">
        <v>13920</v>
      </c>
      <c r="F17" s="14">
        <v>13920</v>
      </c>
      <c r="G17" s="14">
        <v>13920</v>
      </c>
      <c r="H17" s="14">
        <v>100</v>
      </c>
      <c r="I17" s="14">
        <v>100</v>
      </c>
      <c r="J17" s="14">
        <v>13920</v>
      </c>
      <c r="K17" s="14">
        <v>100</v>
      </c>
      <c r="L17" s="14">
        <v>100</v>
      </c>
      <c r="M17" s="16" t="s">
        <v>12</v>
      </c>
    </row>
    <row r="18" spans="1:13" ht="22.5" customHeight="1">
      <c r="A18" s="11">
        <v>7</v>
      </c>
      <c r="B18" s="12" t="s">
        <v>23</v>
      </c>
      <c r="C18" s="13">
        <v>8460</v>
      </c>
      <c r="D18" s="14">
        <v>8460</v>
      </c>
      <c r="E18" s="14">
        <v>8460</v>
      </c>
      <c r="F18" s="14">
        <v>8460</v>
      </c>
      <c r="G18" s="14">
        <v>8460</v>
      </c>
      <c r="H18" s="14">
        <v>100</v>
      </c>
      <c r="I18" s="14">
        <v>100</v>
      </c>
      <c r="J18" s="14">
        <v>8460</v>
      </c>
      <c r="K18" s="14">
        <v>100</v>
      </c>
      <c r="L18" s="14">
        <v>100</v>
      </c>
      <c r="M18" s="16" t="s">
        <v>12</v>
      </c>
    </row>
    <row r="19" spans="1:13" ht="22.5" customHeight="1">
      <c r="A19" s="11">
        <v>8</v>
      </c>
      <c r="B19" s="12" t="s">
        <v>24</v>
      </c>
      <c r="C19" s="13">
        <v>7860</v>
      </c>
      <c r="D19" s="14">
        <v>7860</v>
      </c>
      <c r="E19" s="14">
        <v>7860</v>
      </c>
      <c r="F19" s="14">
        <v>7860</v>
      </c>
      <c r="G19" s="14">
        <v>5186</v>
      </c>
      <c r="H19" s="14">
        <v>65.979643765903305</v>
      </c>
      <c r="I19" s="14">
        <v>65.979643765903305</v>
      </c>
      <c r="J19" s="14">
        <v>5186</v>
      </c>
      <c r="K19" s="14">
        <v>65.979643765903305</v>
      </c>
      <c r="L19" s="14">
        <v>65.979643765903305</v>
      </c>
      <c r="M19" s="16" t="s">
        <v>12</v>
      </c>
    </row>
    <row r="20" spans="1:13" ht="22.5" customHeight="1">
      <c r="A20" s="11">
        <v>9</v>
      </c>
      <c r="B20" s="12" t="s">
        <v>25</v>
      </c>
      <c r="C20" s="13">
        <v>12120</v>
      </c>
      <c r="D20" s="14">
        <v>12120</v>
      </c>
      <c r="E20" s="14">
        <v>12120</v>
      </c>
      <c r="F20" s="14">
        <v>12120</v>
      </c>
      <c r="G20" s="14">
        <v>12120</v>
      </c>
      <c r="H20" s="14">
        <v>100</v>
      </c>
      <c r="I20" s="14">
        <v>100</v>
      </c>
      <c r="J20" s="14">
        <v>12120</v>
      </c>
      <c r="K20" s="14">
        <v>100</v>
      </c>
      <c r="L20" s="14">
        <v>100</v>
      </c>
      <c r="M20" s="16" t="s">
        <v>12</v>
      </c>
    </row>
    <row r="21" spans="1:13" ht="22.5" customHeight="1">
      <c r="A21" s="11">
        <v>10</v>
      </c>
      <c r="B21" s="12" t="s">
        <v>26</v>
      </c>
      <c r="C21" s="13">
        <v>10260</v>
      </c>
      <c r="D21" s="14">
        <v>10260</v>
      </c>
      <c r="E21" s="14">
        <v>10260</v>
      </c>
      <c r="F21" s="14">
        <v>10260</v>
      </c>
      <c r="G21" s="14">
        <v>10260</v>
      </c>
      <c r="H21" s="14">
        <v>100</v>
      </c>
      <c r="I21" s="14">
        <v>100</v>
      </c>
      <c r="J21" s="14">
        <v>10260</v>
      </c>
      <c r="K21" s="14">
        <v>100</v>
      </c>
      <c r="L21" s="14">
        <v>100</v>
      </c>
      <c r="M21" s="16" t="s">
        <v>12</v>
      </c>
    </row>
    <row r="22" spans="1:13" ht="22.5" customHeight="1">
      <c r="A22" s="11">
        <v>11</v>
      </c>
      <c r="B22" s="12" t="s">
        <v>27</v>
      </c>
      <c r="C22" s="13">
        <v>13620</v>
      </c>
      <c r="D22" s="14">
        <v>13620</v>
      </c>
      <c r="E22" s="14">
        <v>13620</v>
      </c>
      <c r="F22" s="14">
        <v>13620</v>
      </c>
      <c r="G22" s="14">
        <v>9849</v>
      </c>
      <c r="H22" s="14">
        <v>72.312775330396477</v>
      </c>
      <c r="I22" s="14">
        <v>72.312775330396477</v>
      </c>
      <c r="J22" s="14">
        <v>9849</v>
      </c>
      <c r="K22" s="14">
        <v>72.312775330396477</v>
      </c>
      <c r="L22" s="14">
        <v>72.312775330396477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3">
        <v>5760</v>
      </c>
      <c r="D23" s="14">
        <v>5760</v>
      </c>
      <c r="E23" s="14">
        <v>5760</v>
      </c>
      <c r="F23" s="14">
        <v>5760</v>
      </c>
      <c r="G23" s="14">
        <v>2880</v>
      </c>
      <c r="H23" s="14">
        <v>50</v>
      </c>
      <c r="I23" s="14">
        <v>50</v>
      </c>
      <c r="J23" s="14">
        <v>2880</v>
      </c>
      <c r="K23" s="14">
        <v>50</v>
      </c>
      <c r="L23" s="14">
        <v>50</v>
      </c>
      <c r="M23" s="16" t="s">
        <v>12</v>
      </c>
    </row>
    <row r="24" spans="1:13" ht="22.5" customHeight="1">
      <c r="A24" s="11">
        <v>13</v>
      </c>
      <c r="B24" s="12" t="s">
        <v>29</v>
      </c>
      <c r="C24" s="13">
        <v>7860</v>
      </c>
      <c r="D24" s="14">
        <v>7860</v>
      </c>
      <c r="E24" s="14">
        <v>7860</v>
      </c>
      <c r="F24" s="14">
        <v>7860</v>
      </c>
      <c r="G24" s="14">
        <v>4860</v>
      </c>
      <c r="H24" s="14">
        <v>61.832061068702288</v>
      </c>
      <c r="I24" s="14">
        <v>61.832061068702288</v>
      </c>
      <c r="J24" s="14">
        <v>4860</v>
      </c>
      <c r="K24" s="14">
        <v>61.832061068702288</v>
      </c>
      <c r="L24" s="14">
        <v>61.832061068702288</v>
      </c>
      <c r="M24" s="16" t="s">
        <v>12</v>
      </c>
    </row>
    <row r="25" spans="1:13" ht="22.5" customHeight="1">
      <c r="A25" s="11">
        <v>14</v>
      </c>
      <c r="B25" s="12" t="s">
        <v>30</v>
      </c>
      <c r="C25" s="13">
        <v>9060</v>
      </c>
      <c r="D25" s="14">
        <v>9060</v>
      </c>
      <c r="E25" s="14">
        <v>9060</v>
      </c>
      <c r="F25" s="14">
        <v>9060</v>
      </c>
      <c r="G25" s="14">
        <v>6060</v>
      </c>
      <c r="H25" s="14">
        <v>66.88741721854305</v>
      </c>
      <c r="I25" s="14">
        <v>66.88741721854305</v>
      </c>
      <c r="J25" s="14">
        <v>6060</v>
      </c>
      <c r="K25" s="14">
        <v>66.88741721854305</v>
      </c>
      <c r="L25" s="14">
        <v>66.88741721854305</v>
      </c>
      <c r="M25" s="16" t="s">
        <v>12</v>
      </c>
    </row>
    <row r="26" spans="1:13" ht="22.5" customHeight="1">
      <c r="A26" s="11">
        <v>15</v>
      </c>
      <c r="B26" s="12" t="s">
        <v>31</v>
      </c>
      <c r="C26" s="13">
        <v>9060</v>
      </c>
      <c r="D26" s="14">
        <v>9060</v>
      </c>
      <c r="E26" s="14">
        <v>9060</v>
      </c>
      <c r="F26" s="14">
        <v>9060</v>
      </c>
      <c r="G26" s="14">
        <v>8020</v>
      </c>
      <c r="H26" s="14">
        <v>88.520971302428251</v>
      </c>
      <c r="I26" s="14">
        <v>88.520971302428251</v>
      </c>
      <c r="J26" s="14">
        <v>8020</v>
      </c>
      <c r="K26" s="14">
        <v>88.520971302428251</v>
      </c>
      <c r="L26" s="14">
        <v>88.520971302428251</v>
      </c>
      <c r="M26" s="16" t="s">
        <v>12</v>
      </c>
    </row>
    <row r="27" spans="1:13" ht="22.5" customHeight="1">
      <c r="A27" s="11">
        <v>16</v>
      </c>
      <c r="B27" s="12" t="s">
        <v>32</v>
      </c>
      <c r="C27" s="13">
        <v>13620</v>
      </c>
      <c r="D27" s="14">
        <v>13620</v>
      </c>
      <c r="E27" s="14">
        <v>13620</v>
      </c>
      <c r="F27" s="14">
        <v>13620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3">
        <v>13920</v>
      </c>
      <c r="D28" s="14">
        <v>13920</v>
      </c>
      <c r="E28" s="14">
        <v>13920</v>
      </c>
      <c r="F28" s="14">
        <v>13920</v>
      </c>
      <c r="G28" s="14">
        <v>10920</v>
      </c>
      <c r="H28" s="14">
        <v>78.448275862068968</v>
      </c>
      <c r="I28" s="14">
        <v>78.448275862068968</v>
      </c>
      <c r="J28" s="14">
        <v>10920</v>
      </c>
      <c r="K28" s="14">
        <v>78.448275862068968</v>
      </c>
      <c r="L28" s="14">
        <v>78.448275862068968</v>
      </c>
      <c r="M28" s="16" t="s">
        <v>12</v>
      </c>
    </row>
    <row r="29" spans="1:13" ht="42" customHeight="1">
      <c r="A29" s="32" t="s">
        <v>34</v>
      </c>
      <c r="B29" s="33"/>
      <c r="C29" s="7">
        <v>257100</v>
      </c>
      <c r="D29" s="7">
        <v>257100</v>
      </c>
      <c r="E29" s="7">
        <v>257100</v>
      </c>
      <c r="F29" s="7">
        <v>257100</v>
      </c>
      <c r="G29" s="7">
        <v>140783</v>
      </c>
      <c r="H29" s="7">
        <v>54.758070789576038</v>
      </c>
      <c r="I29" s="7">
        <v>54.758070789576038</v>
      </c>
      <c r="J29" s="7">
        <v>140783</v>
      </c>
      <c r="K29" s="7">
        <v>54.758070789576038</v>
      </c>
      <c r="L29" s="7">
        <v>54.758070789576038</v>
      </c>
      <c r="M29" s="8" t="s">
        <v>12</v>
      </c>
    </row>
    <row r="30" spans="1:13" ht="22.5" customHeight="1">
      <c r="A30" s="11">
        <v>1</v>
      </c>
      <c r="B30" s="12" t="s">
        <v>35</v>
      </c>
      <c r="C30" s="13">
        <v>13980</v>
      </c>
      <c r="D30" s="14">
        <v>13980</v>
      </c>
      <c r="E30" s="14">
        <v>13980</v>
      </c>
      <c r="F30" s="14">
        <v>13980</v>
      </c>
      <c r="G30" s="14">
        <v>12820</v>
      </c>
      <c r="H30" s="14">
        <v>91.702432045779673</v>
      </c>
      <c r="I30" s="14">
        <v>91.702432045779673</v>
      </c>
      <c r="J30" s="14">
        <v>12820</v>
      </c>
      <c r="K30" s="14">
        <v>91.702432045779673</v>
      </c>
      <c r="L30" s="14">
        <v>91.702432045779673</v>
      </c>
      <c r="M30" s="16" t="s">
        <v>12</v>
      </c>
    </row>
    <row r="31" spans="1:13" ht="22.5" customHeight="1">
      <c r="A31" s="11">
        <v>2</v>
      </c>
      <c r="B31" s="12" t="s">
        <v>36</v>
      </c>
      <c r="C31" s="13">
        <v>13320</v>
      </c>
      <c r="D31" s="14">
        <v>13320</v>
      </c>
      <c r="E31" s="14">
        <v>13320</v>
      </c>
      <c r="F31" s="14">
        <v>13320</v>
      </c>
      <c r="G31" s="14">
        <v>6520</v>
      </c>
      <c r="H31" s="14">
        <v>48.948948948948953</v>
      </c>
      <c r="I31" s="14">
        <v>48.948948948948953</v>
      </c>
      <c r="J31" s="14">
        <v>6520</v>
      </c>
      <c r="K31" s="14">
        <v>48.948948948948953</v>
      </c>
      <c r="L31" s="14">
        <v>48.948948948948953</v>
      </c>
      <c r="M31" s="16" t="s">
        <v>12</v>
      </c>
    </row>
    <row r="32" spans="1:13" ht="22.5" customHeight="1">
      <c r="A32" s="11">
        <v>3</v>
      </c>
      <c r="B32" s="12" t="s">
        <v>37</v>
      </c>
      <c r="C32" s="13">
        <v>7860</v>
      </c>
      <c r="D32" s="14">
        <v>7860</v>
      </c>
      <c r="E32" s="14">
        <v>7860</v>
      </c>
      <c r="F32" s="14">
        <v>7860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3">
        <v>13020</v>
      </c>
      <c r="D33" s="14">
        <v>13020</v>
      </c>
      <c r="E33" s="14">
        <v>13020</v>
      </c>
      <c r="F33" s="14">
        <v>13020</v>
      </c>
      <c r="G33" s="14">
        <v>9680</v>
      </c>
      <c r="H33" s="14">
        <v>74.347158218125969</v>
      </c>
      <c r="I33" s="14">
        <v>74.347158218125969</v>
      </c>
      <c r="J33" s="14">
        <v>9680</v>
      </c>
      <c r="K33" s="14">
        <v>74.347158218125969</v>
      </c>
      <c r="L33" s="14">
        <v>74.347158218125969</v>
      </c>
      <c r="M33" s="16" t="s">
        <v>12</v>
      </c>
    </row>
    <row r="34" spans="1:13" ht="22.5" customHeight="1">
      <c r="A34" s="11">
        <v>5</v>
      </c>
      <c r="B34" s="12" t="s">
        <v>39</v>
      </c>
      <c r="C34" s="13">
        <v>14280</v>
      </c>
      <c r="D34" s="14">
        <v>14280</v>
      </c>
      <c r="E34" s="14">
        <v>14280</v>
      </c>
      <c r="F34" s="14">
        <v>14280</v>
      </c>
      <c r="G34" s="14">
        <v>11950</v>
      </c>
      <c r="H34" s="14">
        <v>83.68347338935574</v>
      </c>
      <c r="I34" s="14">
        <v>83.68347338935574</v>
      </c>
      <c r="J34" s="14">
        <v>11950</v>
      </c>
      <c r="K34" s="14">
        <v>83.68347338935574</v>
      </c>
      <c r="L34" s="14">
        <v>83.68347338935574</v>
      </c>
      <c r="M34" s="16" t="s">
        <v>12</v>
      </c>
    </row>
    <row r="35" spans="1:13" ht="22.5" customHeight="1">
      <c r="A35" s="11">
        <v>6</v>
      </c>
      <c r="B35" s="12" t="s">
        <v>40</v>
      </c>
      <c r="C35" s="13">
        <v>14820</v>
      </c>
      <c r="D35" s="14">
        <v>14820</v>
      </c>
      <c r="E35" s="14">
        <v>14820</v>
      </c>
      <c r="F35" s="14">
        <v>14820</v>
      </c>
      <c r="G35" s="14">
        <v>14006</v>
      </c>
      <c r="H35" s="14">
        <v>94.507422402159236</v>
      </c>
      <c r="I35" s="14">
        <v>94.507422402159236</v>
      </c>
      <c r="J35" s="14">
        <v>14006</v>
      </c>
      <c r="K35" s="14">
        <v>94.507422402159236</v>
      </c>
      <c r="L35" s="14">
        <v>94.507422402159236</v>
      </c>
      <c r="M35" s="16" t="s">
        <v>12</v>
      </c>
    </row>
    <row r="36" spans="1:13" ht="22.5" customHeight="1">
      <c r="A36" s="11">
        <v>7</v>
      </c>
      <c r="B36" s="12" t="s">
        <v>41</v>
      </c>
      <c r="C36" s="13">
        <v>13620</v>
      </c>
      <c r="D36" s="14">
        <v>13620</v>
      </c>
      <c r="E36" s="14">
        <v>13620</v>
      </c>
      <c r="F36" s="14">
        <v>13620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3">
        <v>14880</v>
      </c>
      <c r="D37" s="14">
        <v>14880</v>
      </c>
      <c r="E37" s="14">
        <v>14880</v>
      </c>
      <c r="F37" s="14">
        <v>14880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3">
        <v>13920</v>
      </c>
      <c r="D38" s="14">
        <v>13920</v>
      </c>
      <c r="E38" s="14">
        <v>13920</v>
      </c>
      <c r="F38" s="14">
        <v>13920</v>
      </c>
      <c r="G38" s="14">
        <v>13920</v>
      </c>
      <c r="H38" s="14">
        <v>100</v>
      </c>
      <c r="I38" s="14">
        <v>100</v>
      </c>
      <c r="J38" s="14">
        <v>13920</v>
      </c>
      <c r="K38" s="14">
        <v>100</v>
      </c>
      <c r="L38" s="14">
        <v>100</v>
      </c>
      <c r="M38" s="16" t="s">
        <v>12</v>
      </c>
    </row>
    <row r="39" spans="1:13" ht="22.5" customHeight="1">
      <c r="A39" s="11">
        <v>10</v>
      </c>
      <c r="B39" s="12" t="s">
        <v>44</v>
      </c>
      <c r="C39" s="13">
        <v>9660</v>
      </c>
      <c r="D39" s="14">
        <v>9660</v>
      </c>
      <c r="E39" s="14">
        <v>9660</v>
      </c>
      <c r="F39" s="14">
        <v>9660</v>
      </c>
      <c r="G39" s="14">
        <v>9058</v>
      </c>
      <c r="H39" s="14">
        <v>93.768115942028984</v>
      </c>
      <c r="I39" s="14">
        <v>93.768115942028984</v>
      </c>
      <c r="J39" s="14">
        <v>9058</v>
      </c>
      <c r="K39" s="14">
        <v>93.768115942028984</v>
      </c>
      <c r="L39" s="14">
        <v>93.768115942028984</v>
      </c>
      <c r="M39" s="16" t="s">
        <v>12</v>
      </c>
    </row>
    <row r="40" spans="1:13" ht="22.5" customHeight="1">
      <c r="A40" s="11">
        <v>11</v>
      </c>
      <c r="B40" s="12" t="s">
        <v>45</v>
      </c>
      <c r="C40" s="13">
        <v>14820</v>
      </c>
      <c r="D40" s="14">
        <v>14820</v>
      </c>
      <c r="E40" s="14">
        <v>14820</v>
      </c>
      <c r="F40" s="14">
        <v>14820</v>
      </c>
      <c r="G40" s="14">
        <v>14820</v>
      </c>
      <c r="H40" s="14">
        <v>100</v>
      </c>
      <c r="I40" s="14">
        <v>100</v>
      </c>
      <c r="J40" s="14">
        <v>14820</v>
      </c>
      <c r="K40" s="14">
        <v>100</v>
      </c>
      <c r="L40" s="14">
        <v>100</v>
      </c>
      <c r="M40" s="16" t="s">
        <v>12</v>
      </c>
    </row>
    <row r="41" spans="1:13" ht="22.5" customHeight="1">
      <c r="A41" s="11">
        <v>12</v>
      </c>
      <c r="B41" s="12" t="s">
        <v>46</v>
      </c>
      <c r="C41" s="13">
        <v>9660</v>
      </c>
      <c r="D41" s="14">
        <v>9660</v>
      </c>
      <c r="E41" s="14">
        <v>9660</v>
      </c>
      <c r="F41" s="14">
        <v>9660</v>
      </c>
      <c r="G41" s="14">
        <v>5800</v>
      </c>
      <c r="H41" s="14">
        <v>60.041407867494819</v>
      </c>
      <c r="I41" s="14">
        <v>60.041407867494819</v>
      </c>
      <c r="J41" s="14">
        <v>5800</v>
      </c>
      <c r="K41" s="14">
        <v>60.041407867494819</v>
      </c>
      <c r="L41" s="14">
        <v>60.041407867494819</v>
      </c>
      <c r="M41" s="16" t="s">
        <v>12</v>
      </c>
    </row>
    <row r="42" spans="1:13" ht="22.5" customHeight="1">
      <c r="A42" s="11">
        <v>13</v>
      </c>
      <c r="B42" s="12" t="s">
        <v>47</v>
      </c>
      <c r="C42" s="13">
        <v>12120</v>
      </c>
      <c r="D42" s="14">
        <v>12120</v>
      </c>
      <c r="E42" s="14">
        <v>12120</v>
      </c>
      <c r="F42" s="14">
        <v>12120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3">
        <v>14580</v>
      </c>
      <c r="D43" s="14">
        <v>14580</v>
      </c>
      <c r="E43" s="14">
        <v>14580</v>
      </c>
      <c r="F43" s="14">
        <v>14580</v>
      </c>
      <c r="G43" s="14">
        <v>6860</v>
      </c>
      <c r="H43" s="14">
        <v>47.050754458161869</v>
      </c>
      <c r="I43" s="14">
        <v>47.050754458161869</v>
      </c>
      <c r="J43" s="14">
        <v>6860</v>
      </c>
      <c r="K43" s="14">
        <v>47.050754458161869</v>
      </c>
      <c r="L43" s="14">
        <v>47.050754458161869</v>
      </c>
      <c r="M43" s="16" t="s">
        <v>12</v>
      </c>
    </row>
    <row r="44" spans="1:13" ht="22.5" customHeight="1">
      <c r="A44" s="11">
        <v>15</v>
      </c>
      <c r="B44" s="12" t="s">
        <v>49</v>
      </c>
      <c r="C44" s="13">
        <v>12420</v>
      </c>
      <c r="D44" s="14">
        <v>12420</v>
      </c>
      <c r="E44" s="14">
        <v>12420</v>
      </c>
      <c r="F44" s="14">
        <v>12420</v>
      </c>
      <c r="G44" s="14">
        <v>4750</v>
      </c>
      <c r="H44" s="14">
        <v>38.244766505636072</v>
      </c>
      <c r="I44" s="14">
        <v>38.244766505636072</v>
      </c>
      <c r="J44" s="14">
        <v>4750</v>
      </c>
      <c r="K44" s="14">
        <v>38.244766505636072</v>
      </c>
      <c r="L44" s="14">
        <v>38.244766505636072</v>
      </c>
      <c r="M44" s="16" t="s">
        <v>12</v>
      </c>
    </row>
    <row r="45" spans="1:13" ht="22.5" customHeight="1">
      <c r="A45" s="11">
        <v>16</v>
      </c>
      <c r="B45" s="12" t="s">
        <v>50</v>
      </c>
      <c r="C45" s="13">
        <v>8160</v>
      </c>
      <c r="D45" s="14">
        <v>8160</v>
      </c>
      <c r="E45" s="14">
        <v>8160</v>
      </c>
      <c r="F45" s="14">
        <v>8160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3">
        <v>13920</v>
      </c>
      <c r="D46" s="14">
        <v>13920</v>
      </c>
      <c r="E46" s="14">
        <v>13920</v>
      </c>
      <c r="F46" s="14">
        <v>13920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3">
        <v>13320</v>
      </c>
      <c r="D47" s="14">
        <v>13320</v>
      </c>
      <c r="E47" s="14">
        <v>13320</v>
      </c>
      <c r="F47" s="14">
        <v>13320</v>
      </c>
      <c r="G47" s="14">
        <v>10320</v>
      </c>
      <c r="H47" s="14">
        <v>77.477477477477478</v>
      </c>
      <c r="I47" s="14">
        <v>77.477477477477478</v>
      </c>
      <c r="J47" s="14">
        <v>10320</v>
      </c>
      <c r="K47" s="14">
        <v>77.477477477477478</v>
      </c>
      <c r="L47" s="14">
        <v>77.477477477477478</v>
      </c>
      <c r="M47" s="16" t="s">
        <v>12</v>
      </c>
    </row>
    <row r="48" spans="1:13" ht="22.5" customHeight="1">
      <c r="A48" s="11">
        <v>19</v>
      </c>
      <c r="B48" s="12" t="s">
        <v>53</v>
      </c>
      <c r="C48" s="13">
        <v>14220</v>
      </c>
      <c r="D48" s="14">
        <v>14220</v>
      </c>
      <c r="E48" s="14">
        <v>14220</v>
      </c>
      <c r="F48" s="14">
        <v>14220</v>
      </c>
      <c r="G48" s="14">
        <v>10580</v>
      </c>
      <c r="H48" s="14">
        <v>74.40225035161744</v>
      </c>
      <c r="I48" s="14">
        <v>74.40225035161744</v>
      </c>
      <c r="J48" s="14">
        <v>10580</v>
      </c>
      <c r="K48" s="14">
        <v>74.40225035161744</v>
      </c>
      <c r="L48" s="14">
        <v>74.40225035161744</v>
      </c>
      <c r="M48" s="16" t="s">
        <v>12</v>
      </c>
    </row>
    <row r="49" spans="1:13" ht="22.5" customHeight="1">
      <c r="A49" s="11">
        <v>20</v>
      </c>
      <c r="B49" s="12" t="s">
        <v>54</v>
      </c>
      <c r="C49" s="13">
        <v>14520</v>
      </c>
      <c r="D49" s="14">
        <v>14520</v>
      </c>
      <c r="E49" s="14">
        <v>14520</v>
      </c>
      <c r="F49" s="14">
        <v>14520</v>
      </c>
      <c r="G49" s="14">
        <v>9699</v>
      </c>
      <c r="H49" s="14">
        <v>66.797520661157023</v>
      </c>
      <c r="I49" s="14">
        <v>66.797520661157023</v>
      </c>
      <c r="J49" s="14">
        <v>9699</v>
      </c>
      <c r="K49" s="14">
        <v>66.797520661157023</v>
      </c>
      <c r="L49" s="14">
        <v>66.797520661157023</v>
      </c>
      <c r="M49" s="16" t="s">
        <v>12</v>
      </c>
    </row>
    <row r="50" spans="1:13" ht="42" customHeight="1">
      <c r="A50" s="32" t="s">
        <v>55</v>
      </c>
      <c r="B50" s="33"/>
      <c r="C50" s="7">
        <v>131880</v>
      </c>
      <c r="D50" s="7">
        <v>131880</v>
      </c>
      <c r="E50" s="7">
        <v>131880</v>
      </c>
      <c r="F50" s="7">
        <v>131880</v>
      </c>
      <c r="G50" s="7">
        <v>60593</v>
      </c>
      <c r="H50" s="7">
        <v>45.945556566575675</v>
      </c>
      <c r="I50" s="7">
        <v>45.945556566575675</v>
      </c>
      <c r="J50" s="7">
        <v>60593</v>
      </c>
      <c r="K50" s="7">
        <v>45.945556566575675</v>
      </c>
      <c r="L50" s="7">
        <v>45.945556566575675</v>
      </c>
      <c r="M50" s="8" t="s">
        <v>12</v>
      </c>
    </row>
    <row r="51" spans="1:13" ht="22.5" customHeight="1">
      <c r="A51" s="11">
        <v>1</v>
      </c>
      <c r="B51" s="12" t="s">
        <v>56</v>
      </c>
      <c r="C51" s="13">
        <v>13980</v>
      </c>
      <c r="D51" s="14">
        <v>13980</v>
      </c>
      <c r="E51" s="14">
        <v>13980</v>
      </c>
      <c r="F51" s="14">
        <v>13980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3">
        <v>8160</v>
      </c>
      <c r="D52" s="14">
        <v>8160</v>
      </c>
      <c r="E52" s="14">
        <v>8160</v>
      </c>
      <c r="F52" s="14">
        <v>8160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3">
        <v>9660</v>
      </c>
      <c r="D53" s="14">
        <v>9660</v>
      </c>
      <c r="E53" s="14">
        <v>9660</v>
      </c>
      <c r="F53" s="14">
        <v>9660</v>
      </c>
      <c r="G53" s="14">
        <v>7300</v>
      </c>
      <c r="H53" s="14">
        <v>75.569358178053832</v>
      </c>
      <c r="I53" s="14">
        <v>75.569358178053832</v>
      </c>
      <c r="J53" s="14">
        <v>7300</v>
      </c>
      <c r="K53" s="14">
        <v>75.569358178053832</v>
      </c>
      <c r="L53" s="14">
        <v>75.569358178053832</v>
      </c>
      <c r="M53" s="16" t="s">
        <v>12</v>
      </c>
    </row>
    <row r="54" spans="1:13" ht="22.5" customHeight="1">
      <c r="A54" s="11">
        <v>4</v>
      </c>
      <c r="B54" s="12" t="s">
        <v>59</v>
      </c>
      <c r="C54" s="13">
        <v>5760</v>
      </c>
      <c r="D54" s="14">
        <v>5760</v>
      </c>
      <c r="E54" s="14">
        <v>5760</v>
      </c>
      <c r="F54" s="14">
        <v>5760</v>
      </c>
      <c r="G54" s="14">
        <v>5760</v>
      </c>
      <c r="H54" s="14">
        <v>100</v>
      </c>
      <c r="I54" s="14">
        <v>100</v>
      </c>
      <c r="J54" s="14">
        <v>5760</v>
      </c>
      <c r="K54" s="14">
        <v>100</v>
      </c>
      <c r="L54" s="14">
        <v>100</v>
      </c>
      <c r="M54" s="16" t="s">
        <v>12</v>
      </c>
    </row>
    <row r="55" spans="1:13" ht="22.5" customHeight="1">
      <c r="A55" s="11">
        <v>5</v>
      </c>
      <c r="B55" s="12" t="s">
        <v>60</v>
      </c>
      <c r="C55" s="13">
        <v>4260</v>
      </c>
      <c r="D55" s="14">
        <v>4260</v>
      </c>
      <c r="E55" s="14">
        <v>4260</v>
      </c>
      <c r="F55" s="14">
        <v>4260</v>
      </c>
      <c r="G55" s="14">
        <v>4260</v>
      </c>
      <c r="H55" s="14">
        <v>100</v>
      </c>
      <c r="I55" s="14">
        <v>100</v>
      </c>
      <c r="J55" s="14">
        <v>4260</v>
      </c>
      <c r="K55" s="14">
        <v>100</v>
      </c>
      <c r="L55" s="14">
        <v>100</v>
      </c>
      <c r="M55" s="16" t="s">
        <v>12</v>
      </c>
    </row>
    <row r="56" spans="1:13" ht="22.5" customHeight="1">
      <c r="A56" s="11">
        <v>6</v>
      </c>
      <c r="B56" s="12" t="s">
        <v>61</v>
      </c>
      <c r="C56" s="13">
        <v>5460</v>
      </c>
      <c r="D56" s="14">
        <v>5460</v>
      </c>
      <c r="E56" s="14">
        <v>5460</v>
      </c>
      <c r="F56" s="14">
        <v>5460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3">
        <v>3900</v>
      </c>
      <c r="D57" s="14">
        <v>3900</v>
      </c>
      <c r="E57" s="14">
        <v>3900</v>
      </c>
      <c r="F57" s="14">
        <v>3900</v>
      </c>
      <c r="G57" s="14">
        <v>300</v>
      </c>
      <c r="H57" s="14">
        <v>7.6923076923076925</v>
      </c>
      <c r="I57" s="14">
        <v>7.6923076923076925</v>
      </c>
      <c r="J57" s="14">
        <v>300</v>
      </c>
      <c r="K57" s="14">
        <v>7.6923076923076925</v>
      </c>
      <c r="L57" s="14">
        <v>7.6923076923076925</v>
      </c>
      <c r="M57" s="16" t="s">
        <v>12</v>
      </c>
    </row>
    <row r="58" spans="1:13" ht="22.5" customHeight="1">
      <c r="A58" s="11">
        <v>8</v>
      </c>
      <c r="B58" s="12" t="s">
        <v>63</v>
      </c>
      <c r="C58" s="13">
        <v>3600</v>
      </c>
      <c r="D58" s="14">
        <v>3600</v>
      </c>
      <c r="E58" s="14">
        <v>3600</v>
      </c>
      <c r="F58" s="14">
        <v>3600</v>
      </c>
      <c r="G58" s="14">
        <v>3600</v>
      </c>
      <c r="H58" s="14">
        <v>100</v>
      </c>
      <c r="I58" s="14">
        <v>100</v>
      </c>
      <c r="J58" s="14">
        <v>3600</v>
      </c>
      <c r="K58" s="14">
        <v>100</v>
      </c>
      <c r="L58" s="14">
        <v>100</v>
      </c>
      <c r="M58" s="16" t="s">
        <v>12</v>
      </c>
    </row>
    <row r="59" spans="1:13" ht="22.5" customHeight="1">
      <c r="A59" s="11">
        <v>9</v>
      </c>
      <c r="B59" s="12" t="s">
        <v>64</v>
      </c>
      <c r="C59" s="13">
        <v>3900</v>
      </c>
      <c r="D59" s="14">
        <v>3900</v>
      </c>
      <c r="E59" s="14">
        <v>3900</v>
      </c>
      <c r="F59" s="14">
        <v>3900</v>
      </c>
      <c r="G59" s="14">
        <v>3900</v>
      </c>
      <c r="H59" s="14">
        <v>100</v>
      </c>
      <c r="I59" s="14">
        <v>100</v>
      </c>
      <c r="J59" s="14">
        <v>3900</v>
      </c>
      <c r="K59" s="14">
        <v>100</v>
      </c>
      <c r="L59" s="14">
        <v>100</v>
      </c>
      <c r="M59" s="16" t="s">
        <v>12</v>
      </c>
    </row>
    <row r="60" spans="1:13" ht="22.5" customHeight="1">
      <c r="A60" s="11">
        <v>10</v>
      </c>
      <c r="B60" s="12" t="s">
        <v>65</v>
      </c>
      <c r="C60" s="13">
        <v>6660</v>
      </c>
      <c r="D60" s="14">
        <v>6660</v>
      </c>
      <c r="E60" s="14">
        <v>6660</v>
      </c>
      <c r="F60" s="14">
        <v>6660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3">
        <v>7260</v>
      </c>
      <c r="D61" s="14">
        <v>7260</v>
      </c>
      <c r="E61" s="14">
        <v>7260</v>
      </c>
      <c r="F61" s="14">
        <v>7260</v>
      </c>
      <c r="G61" s="14">
        <v>7260</v>
      </c>
      <c r="H61" s="14">
        <v>100</v>
      </c>
      <c r="I61" s="14">
        <v>100</v>
      </c>
      <c r="J61" s="14">
        <v>7260</v>
      </c>
      <c r="K61" s="14">
        <v>100</v>
      </c>
      <c r="L61" s="14">
        <v>100</v>
      </c>
      <c r="M61" s="16" t="s">
        <v>12</v>
      </c>
    </row>
    <row r="62" spans="1:13" ht="22.5" customHeight="1">
      <c r="A62" s="11">
        <v>12</v>
      </c>
      <c r="B62" s="12" t="s">
        <v>67</v>
      </c>
      <c r="C62" s="13">
        <v>3600</v>
      </c>
      <c r="D62" s="14">
        <v>3600</v>
      </c>
      <c r="E62" s="14">
        <v>3600</v>
      </c>
      <c r="F62" s="14">
        <v>3600</v>
      </c>
      <c r="G62" s="14">
        <v>3600</v>
      </c>
      <c r="H62" s="14">
        <v>100</v>
      </c>
      <c r="I62" s="14">
        <v>100</v>
      </c>
      <c r="J62" s="14">
        <v>3600</v>
      </c>
      <c r="K62" s="14">
        <v>100</v>
      </c>
      <c r="L62" s="14">
        <v>100</v>
      </c>
      <c r="M62" s="16" t="s">
        <v>12</v>
      </c>
    </row>
    <row r="63" spans="1:13" ht="22.5" customHeight="1">
      <c r="A63" s="11">
        <v>13</v>
      </c>
      <c r="B63" s="12" t="s">
        <v>68</v>
      </c>
      <c r="C63" s="13">
        <v>4260</v>
      </c>
      <c r="D63" s="14">
        <v>4260</v>
      </c>
      <c r="E63" s="14">
        <v>4260</v>
      </c>
      <c r="F63" s="14">
        <v>4260</v>
      </c>
      <c r="G63" s="14">
        <v>4260</v>
      </c>
      <c r="H63" s="14">
        <v>100</v>
      </c>
      <c r="I63" s="14">
        <v>100</v>
      </c>
      <c r="J63" s="14">
        <v>4260</v>
      </c>
      <c r="K63" s="14">
        <v>100</v>
      </c>
      <c r="L63" s="14">
        <v>100</v>
      </c>
      <c r="M63" s="16" t="s">
        <v>12</v>
      </c>
    </row>
    <row r="64" spans="1:13" ht="22.5" customHeight="1">
      <c r="A64" s="11">
        <v>14</v>
      </c>
      <c r="B64" s="12" t="s">
        <v>69</v>
      </c>
      <c r="C64" s="13">
        <v>4560</v>
      </c>
      <c r="D64" s="14">
        <v>4560</v>
      </c>
      <c r="E64" s="14">
        <v>4560</v>
      </c>
      <c r="F64" s="14">
        <v>4560</v>
      </c>
      <c r="G64" s="14">
        <v>1560</v>
      </c>
      <c r="H64" s="14">
        <v>34.210526315789473</v>
      </c>
      <c r="I64" s="14">
        <v>34.210526315789473</v>
      </c>
      <c r="J64" s="14">
        <v>1560</v>
      </c>
      <c r="K64" s="14">
        <v>34.210526315789473</v>
      </c>
      <c r="L64" s="14">
        <v>34.210526315789473</v>
      </c>
      <c r="M64" s="16" t="s">
        <v>12</v>
      </c>
    </row>
    <row r="65" spans="1:13" ht="22.5" customHeight="1">
      <c r="A65" s="11">
        <v>15</v>
      </c>
      <c r="B65" s="12" t="s">
        <v>70</v>
      </c>
      <c r="C65" s="13">
        <v>5460</v>
      </c>
      <c r="D65" s="14">
        <v>5460</v>
      </c>
      <c r="E65" s="14">
        <v>5460</v>
      </c>
      <c r="F65" s="14">
        <v>5460</v>
      </c>
      <c r="G65" s="14">
        <v>280</v>
      </c>
      <c r="H65" s="14">
        <v>5.1282051282051277</v>
      </c>
      <c r="I65" s="14">
        <v>5.1282051282051277</v>
      </c>
      <c r="J65" s="14">
        <v>280</v>
      </c>
      <c r="K65" s="14">
        <v>5.1282051282051277</v>
      </c>
      <c r="L65" s="14">
        <v>5.1282051282051277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3">
        <v>12720</v>
      </c>
      <c r="D66" s="14">
        <v>12720</v>
      </c>
      <c r="E66" s="14">
        <v>12720</v>
      </c>
      <c r="F66" s="14">
        <v>12720</v>
      </c>
      <c r="G66" s="14">
        <v>9720</v>
      </c>
      <c r="H66" s="14">
        <v>76.415094339622641</v>
      </c>
      <c r="I66" s="14">
        <v>76.415094339622641</v>
      </c>
      <c r="J66" s="14">
        <v>9720</v>
      </c>
      <c r="K66" s="14">
        <v>76.415094339622641</v>
      </c>
      <c r="L66" s="14">
        <v>76.415094339622641</v>
      </c>
      <c r="M66" s="16" t="s">
        <v>12</v>
      </c>
    </row>
    <row r="67" spans="1:13" ht="22.5" customHeight="1">
      <c r="A67" s="11">
        <v>17</v>
      </c>
      <c r="B67" s="12" t="s">
        <v>72</v>
      </c>
      <c r="C67" s="13">
        <v>7860</v>
      </c>
      <c r="D67" s="14">
        <v>7860</v>
      </c>
      <c r="E67" s="14">
        <v>7860</v>
      </c>
      <c r="F67" s="14">
        <v>7860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3">
        <v>5760</v>
      </c>
      <c r="D68" s="14">
        <v>5760</v>
      </c>
      <c r="E68" s="14">
        <v>5760</v>
      </c>
      <c r="F68" s="14">
        <v>5760</v>
      </c>
      <c r="G68" s="14">
        <v>920</v>
      </c>
      <c r="H68" s="14">
        <v>15.972222222222223</v>
      </c>
      <c r="I68" s="14">
        <v>15.972222222222223</v>
      </c>
      <c r="J68" s="14">
        <v>920</v>
      </c>
      <c r="K68" s="14">
        <v>15.972222222222223</v>
      </c>
      <c r="L68" s="14">
        <v>15.972222222222223</v>
      </c>
      <c r="M68" s="16" t="s">
        <v>12</v>
      </c>
    </row>
    <row r="69" spans="1:13" ht="22.5" customHeight="1">
      <c r="A69" s="11">
        <v>19</v>
      </c>
      <c r="B69" s="12" t="s">
        <v>74</v>
      </c>
      <c r="C69" s="13">
        <v>3600</v>
      </c>
      <c r="D69" s="14">
        <v>3600</v>
      </c>
      <c r="E69" s="14">
        <v>3600</v>
      </c>
      <c r="F69" s="14">
        <v>3600</v>
      </c>
      <c r="G69" s="14">
        <v>2613</v>
      </c>
      <c r="H69" s="14">
        <v>72.583333333333329</v>
      </c>
      <c r="I69" s="14">
        <v>72.583333333333329</v>
      </c>
      <c r="J69" s="14">
        <v>2613</v>
      </c>
      <c r="K69" s="14">
        <v>72.583333333333329</v>
      </c>
      <c r="L69" s="14">
        <v>72.583333333333329</v>
      </c>
      <c r="M69" s="16" t="s">
        <v>12</v>
      </c>
    </row>
    <row r="70" spans="1:13" ht="22.5" customHeight="1">
      <c r="A70" s="11">
        <v>20</v>
      </c>
      <c r="B70" s="12" t="s">
        <v>75</v>
      </c>
      <c r="C70" s="13">
        <v>7860</v>
      </c>
      <c r="D70" s="14">
        <v>7860</v>
      </c>
      <c r="E70" s="14">
        <v>7860</v>
      </c>
      <c r="F70" s="14">
        <v>7860</v>
      </c>
      <c r="G70" s="14">
        <v>1660</v>
      </c>
      <c r="H70" s="14">
        <v>21.119592875318066</v>
      </c>
      <c r="I70" s="14">
        <v>21.119592875318066</v>
      </c>
      <c r="J70" s="14">
        <v>1660</v>
      </c>
      <c r="K70" s="14">
        <v>21.119592875318066</v>
      </c>
      <c r="L70" s="14">
        <v>21.119592875318066</v>
      </c>
      <c r="M70" s="16" t="s">
        <v>12</v>
      </c>
    </row>
    <row r="71" spans="1:13" ht="22.5" customHeight="1">
      <c r="A71" s="11">
        <v>21</v>
      </c>
      <c r="B71" s="12" t="s">
        <v>76</v>
      </c>
      <c r="C71" s="13">
        <v>3600</v>
      </c>
      <c r="D71" s="14">
        <v>3600</v>
      </c>
      <c r="E71" s="14">
        <v>3600</v>
      </c>
      <c r="F71" s="14">
        <v>3600</v>
      </c>
      <c r="G71" s="14">
        <v>3600</v>
      </c>
      <c r="H71" s="14">
        <v>100</v>
      </c>
      <c r="I71" s="14">
        <v>100</v>
      </c>
      <c r="J71" s="14">
        <v>3600</v>
      </c>
      <c r="K71" s="14">
        <v>100</v>
      </c>
      <c r="L71" s="14">
        <v>100</v>
      </c>
      <c r="M71" s="16" t="s">
        <v>12</v>
      </c>
    </row>
    <row r="72" spans="1:13" ht="22.5" customHeight="1">
      <c r="A72" s="32" t="s">
        <v>77</v>
      </c>
      <c r="B72" s="33"/>
      <c r="C72" s="7">
        <v>78840</v>
      </c>
      <c r="D72" s="7">
        <v>78840</v>
      </c>
      <c r="E72" s="7">
        <v>78840</v>
      </c>
      <c r="F72" s="7">
        <v>78840</v>
      </c>
      <c r="G72" s="7">
        <v>40090</v>
      </c>
      <c r="H72" s="7">
        <v>50.849822425164895</v>
      </c>
      <c r="I72" s="7">
        <v>50.849822425164895</v>
      </c>
      <c r="J72" s="7">
        <v>40090</v>
      </c>
      <c r="K72" s="7">
        <v>50.849822425164895</v>
      </c>
      <c r="L72" s="7">
        <v>50.849822425164895</v>
      </c>
      <c r="M72" s="8" t="s">
        <v>12</v>
      </c>
    </row>
    <row r="73" spans="1:13" ht="22.5" customHeight="1">
      <c r="A73" s="11">
        <v>1</v>
      </c>
      <c r="B73" s="12" t="s">
        <v>78</v>
      </c>
      <c r="C73" s="13">
        <v>5460</v>
      </c>
      <c r="D73" s="14">
        <v>5460</v>
      </c>
      <c r="E73" s="14">
        <v>5460</v>
      </c>
      <c r="F73" s="14">
        <v>5460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11">
        <v>2</v>
      </c>
      <c r="B74" s="12" t="s">
        <v>79</v>
      </c>
      <c r="C74" s="13">
        <v>8760</v>
      </c>
      <c r="D74" s="14">
        <v>8760</v>
      </c>
      <c r="E74" s="14">
        <v>8760</v>
      </c>
      <c r="F74" s="14">
        <v>8760</v>
      </c>
      <c r="G74" s="14">
        <v>2750</v>
      </c>
      <c r="H74" s="14">
        <v>31.392694063926943</v>
      </c>
      <c r="I74" s="14">
        <v>31.392694063926943</v>
      </c>
      <c r="J74" s="14">
        <v>2750</v>
      </c>
      <c r="K74" s="14">
        <v>31.392694063926943</v>
      </c>
      <c r="L74" s="14">
        <v>31.392694063926943</v>
      </c>
      <c r="M74" s="16" t="s">
        <v>12</v>
      </c>
    </row>
    <row r="75" spans="1:13" ht="22.5" customHeight="1">
      <c r="A75" s="11">
        <v>3</v>
      </c>
      <c r="B75" s="12" t="s">
        <v>80</v>
      </c>
      <c r="C75" s="13">
        <v>7260</v>
      </c>
      <c r="D75" s="14">
        <v>7260</v>
      </c>
      <c r="E75" s="14">
        <v>7260</v>
      </c>
      <c r="F75" s="14">
        <v>7260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3">
        <v>5460</v>
      </c>
      <c r="D76" s="14">
        <v>5460</v>
      </c>
      <c r="E76" s="14">
        <v>5460</v>
      </c>
      <c r="F76" s="14">
        <v>5460</v>
      </c>
      <c r="G76" s="14">
        <v>3940</v>
      </c>
      <c r="H76" s="14">
        <v>72.161172161172161</v>
      </c>
      <c r="I76" s="14">
        <v>72.161172161172161</v>
      </c>
      <c r="J76" s="14">
        <v>3940</v>
      </c>
      <c r="K76" s="14">
        <v>72.161172161172161</v>
      </c>
      <c r="L76" s="14">
        <v>72.161172161172161</v>
      </c>
      <c r="M76" s="16" t="s">
        <v>12</v>
      </c>
    </row>
    <row r="77" spans="1:13" ht="22.5" customHeight="1">
      <c r="A77" s="11">
        <v>5</v>
      </c>
      <c r="B77" s="12" t="s">
        <v>82</v>
      </c>
      <c r="C77" s="13">
        <v>3660</v>
      </c>
      <c r="D77" s="14">
        <v>3660</v>
      </c>
      <c r="E77" s="14">
        <v>3660</v>
      </c>
      <c r="F77" s="14">
        <v>3660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6</v>
      </c>
      <c r="B78" s="12" t="s">
        <v>83</v>
      </c>
      <c r="C78" s="13">
        <v>3660</v>
      </c>
      <c r="D78" s="14">
        <v>3660</v>
      </c>
      <c r="E78" s="14">
        <v>3660</v>
      </c>
      <c r="F78" s="14">
        <v>3660</v>
      </c>
      <c r="G78" s="14">
        <v>3660</v>
      </c>
      <c r="H78" s="14">
        <v>100</v>
      </c>
      <c r="I78" s="14">
        <v>100</v>
      </c>
      <c r="J78" s="14">
        <v>3660</v>
      </c>
      <c r="K78" s="14">
        <v>100</v>
      </c>
      <c r="L78" s="14">
        <v>100</v>
      </c>
      <c r="M78" s="16" t="s">
        <v>12</v>
      </c>
    </row>
    <row r="79" spans="1:13" ht="22.5" customHeight="1">
      <c r="A79" s="11">
        <v>7</v>
      </c>
      <c r="B79" s="12" t="s">
        <v>84</v>
      </c>
      <c r="C79" s="13">
        <v>6960</v>
      </c>
      <c r="D79" s="14">
        <v>6960</v>
      </c>
      <c r="E79" s="14">
        <v>6960</v>
      </c>
      <c r="F79" s="14">
        <v>6960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8</v>
      </c>
      <c r="B80" s="12" t="s">
        <v>85</v>
      </c>
      <c r="C80" s="13">
        <v>7860</v>
      </c>
      <c r="D80" s="14">
        <v>7860</v>
      </c>
      <c r="E80" s="14">
        <v>7860</v>
      </c>
      <c r="F80" s="14">
        <v>7860</v>
      </c>
      <c r="G80" s="14">
        <v>7860</v>
      </c>
      <c r="H80" s="14">
        <v>100</v>
      </c>
      <c r="I80" s="14">
        <v>100</v>
      </c>
      <c r="J80" s="14">
        <v>7860</v>
      </c>
      <c r="K80" s="14">
        <v>100</v>
      </c>
      <c r="L80" s="14">
        <v>100</v>
      </c>
      <c r="M80" s="16" t="s">
        <v>12</v>
      </c>
    </row>
    <row r="81" spans="1:13" ht="22.5" customHeight="1">
      <c r="A81" s="11">
        <v>9</v>
      </c>
      <c r="B81" s="12" t="s">
        <v>86</v>
      </c>
      <c r="C81" s="13">
        <v>3660</v>
      </c>
      <c r="D81" s="14">
        <v>3660</v>
      </c>
      <c r="E81" s="14">
        <v>3660</v>
      </c>
      <c r="F81" s="14">
        <v>3660</v>
      </c>
      <c r="G81" s="14">
        <v>660</v>
      </c>
      <c r="H81" s="14">
        <v>18.032786885245901</v>
      </c>
      <c r="I81" s="14">
        <v>18.032786885245901</v>
      </c>
      <c r="J81" s="14">
        <v>660</v>
      </c>
      <c r="K81" s="14">
        <v>18.032786885245901</v>
      </c>
      <c r="L81" s="14">
        <v>18.032786885245901</v>
      </c>
      <c r="M81" s="16" t="s">
        <v>12</v>
      </c>
    </row>
    <row r="82" spans="1:13" ht="22.5" customHeight="1">
      <c r="A82" s="11">
        <v>10</v>
      </c>
      <c r="B82" s="12" t="s">
        <v>87</v>
      </c>
      <c r="C82" s="13">
        <v>3660</v>
      </c>
      <c r="D82" s="14">
        <v>3660</v>
      </c>
      <c r="E82" s="14">
        <v>3660</v>
      </c>
      <c r="F82" s="14">
        <v>3660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11</v>
      </c>
      <c r="B83" s="12" t="s">
        <v>88</v>
      </c>
      <c r="C83" s="13">
        <v>6660</v>
      </c>
      <c r="D83" s="14">
        <v>6660</v>
      </c>
      <c r="E83" s="14">
        <v>6660</v>
      </c>
      <c r="F83" s="14">
        <v>6660</v>
      </c>
      <c r="G83" s="14">
        <v>5440</v>
      </c>
      <c r="H83" s="14">
        <v>81.681681681681681</v>
      </c>
      <c r="I83" s="14">
        <v>81.681681681681681</v>
      </c>
      <c r="J83" s="14">
        <v>5440</v>
      </c>
      <c r="K83" s="14">
        <v>81.681681681681681</v>
      </c>
      <c r="L83" s="14">
        <v>81.681681681681681</v>
      </c>
      <c r="M83" s="16" t="s">
        <v>12</v>
      </c>
    </row>
    <row r="84" spans="1:13" ht="22.5" customHeight="1">
      <c r="A84" s="11">
        <v>12</v>
      </c>
      <c r="B84" s="12" t="s">
        <v>89</v>
      </c>
      <c r="C84" s="13">
        <v>4260</v>
      </c>
      <c r="D84" s="14">
        <v>4260</v>
      </c>
      <c r="E84" s="14">
        <v>4260</v>
      </c>
      <c r="F84" s="14">
        <v>4260</v>
      </c>
      <c r="G84" s="14">
        <v>4260</v>
      </c>
      <c r="H84" s="14">
        <v>100</v>
      </c>
      <c r="I84" s="14">
        <v>100</v>
      </c>
      <c r="J84" s="14">
        <v>4260</v>
      </c>
      <c r="K84" s="14">
        <v>100</v>
      </c>
      <c r="L84" s="14">
        <v>100</v>
      </c>
      <c r="M84" s="16" t="s">
        <v>12</v>
      </c>
    </row>
    <row r="85" spans="1:13" ht="22.5" customHeight="1">
      <c r="A85" s="11">
        <v>13</v>
      </c>
      <c r="B85" s="12" t="s">
        <v>90</v>
      </c>
      <c r="C85" s="13">
        <v>3660</v>
      </c>
      <c r="D85" s="14">
        <v>3660</v>
      </c>
      <c r="E85" s="14">
        <v>3660</v>
      </c>
      <c r="F85" s="14">
        <v>3660</v>
      </c>
      <c r="G85" s="14">
        <v>3660</v>
      </c>
      <c r="H85" s="14">
        <v>100</v>
      </c>
      <c r="I85" s="14">
        <v>100</v>
      </c>
      <c r="J85" s="14">
        <v>3660</v>
      </c>
      <c r="K85" s="14">
        <v>100</v>
      </c>
      <c r="L85" s="14">
        <v>100</v>
      </c>
      <c r="M85" s="16" t="s">
        <v>12</v>
      </c>
    </row>
    <row r="86" spans="1:13" ht="22.5" customHeight="1">
      <c r="A86" s="11">
        <v>14</v>
      </c>
      <c r="B86" s="12" t="s">
        <v>91</v>
      </c>
      <c r="C86" s="13">
        <v>7860</v>
      </c>
      <c r="D86" s="14">
        <v>7860</v>
      </c>
      <c r="E86" s="14">
        <v>7860</v>
      </c>
      <c r="F86" s="14">
        <v>7860</v>
      </c>
      <c r="G86" s="14">
        <v>7860</v>
      </c>
      <c r="H86" s="14">
        <v>100</v>
      </c>
      <c r="I86" s="14">
        <v>100</v>
      </c>
      <c r="J86" s="14">
        <v>7860</v>
      </c>
      <c r="K86" s="14">
        <v>100</v>
      </c>
      <c r="L86" s="14">
        <v>100</v>
      </c>
      <c r="M86" s="16" t="s">
        <v>12</v>
      </c>
    </row>
    <row r="87" spans="1:13" ht="42" customHeight="1">
      <c r="A87" s="34" t="s">
        <v>92</v>
      </c>
      <c r="B87" s="35"/>
      <c r="C87" s="9">
        <v>1082000</v>
      </c>
      <c r="D87" s="9">
        <v>1082000</v>
      </c>
      <c r="E87" s="9">
        <v>1082000</v>
      </c>
      <c r="F87" s="7">
        <v>1082000</v>
      </c>
      <c r="G87" s="9">
        <v>711469.09</v>
      </c>
      <c r="H87" s="9">
        <v>65.754999075785591</v>
      </c>
      <c r="I87" s="9">
        <v>65.754999075785591</v>
      </c>
      <c r="J87" s="9">
        <v>711469.09</v>
      </c>
      <c r="K87" s="9">
        <v>65.754999075785591</v>
      </c>
      <c r="L87" s="9">
        <v>65.754999075785591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42" customHeight="1">
      <c r="A97" s="11">
        <v>10</v>
      </c>
      <c r="B97" s="12" t="s">
        <v>102</v>
      </c>
      <c r="C97" s="13">
        <v>562300</v>
      </c>
      <c r="D97" s="14">
        <v>562300</v>
      </c>
      <c r="E97" s="14">
        <v>562300</v>
      </c>
      <c r="F97" s="14">
        <v>562300</v>
      </c>
      <c r="G97" s="14">
        <v>542566</v>
      </c>
      <c r="H97" s="14">
        <v>96.490485505957665</v>
      </c>
      <c r="I97" s="14">
        <v>96.490485505957665</v>
      </c>
      <c r="J97" s="14">
        <v>542566</v>
      </c>
      <c r="K97" s="14">
        <v>96.490485505957665</v>
      </c>
      <c r="L97" s="14">
        <v>96.490485505957665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3">
        <v>519700</v>
      </c>
      <c r="D100" s="14">
        <v>519700</v>
      </c>
      <c r="E100" s="14">
        <v>519700</v>
      </c>
      <c r="F100" s="14">
        <v>519700</v>
      </c>
      <c r="G100" s="14">
        <v>168903.09</v>
      </c>
      <c r="H100" s="14">
        <v>32.500113527034827</v>
      </c>
      <c r="I100" s="14">
        <v>32.500113527034827</v>
      </c>
      <c r="J100" s="14">
        <v>168903.09</v>
      </c>
      <c r="K100" s="14">
        <v>32.500113527034827</v>
      </c>
      <c r="L100" s="14">
        <v>32.500113527034827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G5:L5"/>
    <mergeCell ref="C4:L4"/>
    <mergeCell ref="A29:B29"/>
    <mergeCell ref="A50:B50"/>
    <mergeCell ref="A72:B72"/>
    <mergeCell ref="A87:B87"/>
    <mergeCell ref="A102:B102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4A21-84EB-4CC5-BC54-2C42C4492F29}">
  <dimension ref="A1:Y102"/>
  <sheetViews>
    <sheetView showGridLines="0" view="pageBreakPreview" topLeftCell="A94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5" width="9.375" bestFit="1" customWidth="1"/>
    <col min="16" max="16" width="11.625" bestFit="1" customWidth="1"/>
    <col min="17" max="17" width="9.375" bestFit="1" customWidth="1"/>
    <col min="18" max="18" width="7.875" bestFit="1" customWidth="1"/>
    <col min="19" max="20" width="9.375" bestFit="1" customWidth="1"/>
    <col min="21" max="21" width="7.875" bestFit="1" customWidth="1"/>
    <col min="22" max="22" width="11.625" bestFit="1" customWidth="1"/>
    <col min="23" max="23" width="9.375" bestFit="1" customWidth="1"/>
    <col min="24" max="24" width="7.875" bestFit="1" customWidth="1"/>
    <col min="25" max="25" width="12.25" bestFit="1" customWidth="1"/>
    <col min="26" max="26" width="281.75" customWidth="1"/>
  </cols>
  <sheetData>
    <row r="1" spans="1:25" ht="33.75" customHeight="1">
      <c r="C1" s="30" t="s">
        <v>153</v>
      </c>
    </row>
    <row r="2" spans="1:25" ht="33.75" customHeight="1">
      <c r="C2" s="30" t="s">
        <v>156</v>
      </c>
    </row>
    <row r="3" spans="1:25" ht="33.75" customHeight="1">
      <c r="C3" s="29" t="s">
        <v>154</v>
      </c>
    </row>
    <row r="4" spans="1:25" ht="71.25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69" t="s">
        <v>117</v>
      </c>
      <c r="N4" s="70"/>
      <c r="O4" s="71"/>
      <c r="P4" s="69" t="s">
        <v>116</v>
      </c>
      <c r="Q4" s="70"/>
      <c r="R4" s="71"/>
      <c r="S4" s="69" t="s">
        <v>115</v>
      </c>
      <c r="T4" s="70"/>
      <c r="U4" s="71"/>
      <c r="V4" s="69" t="s">
        <v>114</v>
      </c>
      <c r="W4" s="70"/>
      <c r="X4" s="71"/>
      <c r="Y4" s="36" t="s">
        <v>2</v>
      </c>
    </row>
    <row r="5" spans="1:25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66" t="s">
        <v>113</v>
      </c>
      <c r="N5" s="67"/>
      <c r="O5" s="68"/>
      <c r="P5" s="66" t="s">
        <v>113</v>
      </c>
      <c r="Q5" s="67"/>
      <c r="R5" s="68"/>
      <c r="S5" s="66" t="s">
        <v>113</v>
      </c>
      <c r="T5" s="67"/>
      <c r="U5" s="68"/>
      <c r="V5" s="66" t="s">
        <v>113</v>
      </c>
      <c r="W5" s="67"/>
      <c r="X5" s="68"/>
      <c r="Y5" s="37"/>
    </row>
    <row r="6" spans="1:25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19" t="s">
        <v>112</v>
      </c>
      <c r="N6" s="64" t="s">
        <v>111</v>
      </c>
      <c r="O6" s="65"/>
      <c r="P6" s="19" t="s">
        <v>112</v>
      </c>
      <c r="Q6" s="64" t="s">
        <v>111</v>
      </c>
      <c r="R6" s="65"/>
      <c r="S6" s="19" t="s">
        <v>112</v>
      </c>
      <c r="T6" s="64" t="s">
        <v>111</v>
      </c>
      <c r="U6" s="65"/>
      <c r="V6" s="19" t="s">
        <v>112</v>
      </c>
      <c r="W6" s="64" t="s">
        <v>111</v>
      </c>
      <c r="X6" s="65"/>
      <c r="Y6" s="37"/>
    </row>
    <row r="7" spans="1:25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109</v>
      </c>
      <c r="N7" s="18" t="s">
        <v>109</v>
      </c>
      <c r="O7" s="18" t="s">
        <v>108</v>
      </c>
      <c r="P7" s="19" t="s">
        <v>109</v>
      </c>
      <c r="Q7" s="18" t="s">
        <v>109</v>
      </c>
      <c r="R7" s="18" t="s">
        <v>108</v>
      </c>
      <c r="S7" s="19" t="s">
        <v>109</v>
      </c>
      <c r="T7" s="18" t="s">
        <v>109</v>
      </c>
      <c r="U7" s="18" t="s">
        <v>108</v>
      </c>
      <c r="V7" s="19" t="s">
        <v>109</v>
      </c>
      <c r="W7" s="18" t="s">
        <v>109</v>
      </c>
      <c r="X7" s="18" t="s">
        <v>108</v>
      </c>
      <c r="Y7" s="38"/>
    </row>
    <row r="8" spans="1:25" ht="42" customHeight="1">
      <c r="A8" s="39" t="s">
        <v>11</v>
      </c>
      <c r="B8" s="40"/>
      <c r="C8" s="5">
        <v>5099000</v>
      </c>
      <c r="D8" s="5">
        <v>5099000</v>
      </c>
      <c r="E8" s="5">
        <v>5099000</v>
      </c>
      <c r="F8" s="5">
        <v>5099000</v>
      </c>
      <c r="G8" s="5">
        <v>2743078.28</v>
      </c>
      <c r="H8" s="5">
        <v>53.796396940576585</v>
      </c>
      <c r="I8" s="5">
        <v>53.796396940576585</v>
      </c>
      <c r="J8" s="5">
        <v>2743078.28</v>
      </c>
      <c r="K8" s="5">
        <v>53.796396940576585</v>
      </c>
      <c r="L8" s="5">
        <v>53.796396940576585</v>
      </c>
      <c r="M8" s="5">
        <v>629</v>
      </c>
      <c r="N8" s="5">
        <v>141</v>
      </c>
      <c r="O8" s="5">
        <v>22.416534181240063</v>
      </c>
      <c r="P8" s="5">
        <v>2000</v>
      </c>
      <c r="Q8" s="5">
        <v>692</v>
      </c>
      <c r="R8" s="5">
        <v>34.599999999999994</v>
      </c>
      <c r="S8" s="5">
        <v>500</v>
      </c>
      <c r="T8" s="5">
        <v>394</v>
      </c>
      <c r="U8" s="5">
        <v>78.8</v>
      </c>
      <c r="V8" s="5">
        <v>1500</v>
      </c>
      <c r="W8" s="5">
        <v>298</v>
      </c>
      <c r="X8" s="5">
        <v>19.866666666666667</v>
      </c>
      <c r="Y8" s="6" t="s">
        <v>12</v>
      </c>
    </row>
    <row r="9" spans="1:25" ht="42" customHeight="1">
      <c r="A9" s="41" t="s">
        <v>13</v>
      </c>
      <c r="B9" s="42"/>
      <c r="C9" s="7">
        <v>143000</v>
      </c>
      <c r="D9" s="7">
        <v>143000</v>
      </c>
      <c r="E9" s="7">
        <v>753627.88</v>
      </c>
      <c r="F9" s="7">
        <v>753627.88</v>
      </c>
      <c r="G9" s="7">
        <v>396320.83</v>
      </c>
      <c r="H9" s="7">
        <v>277.14743356643351</v>
      </c>
      <c r="I9" s="7">
        <v>52.588398136226061</v>
      </c>
      <c r="J9" s="7">
        <v>396320.83</v>
      </c>
      <c r="K9" s="7">
        <v>277.14743356643351</v>
      </c>
      <c r="L9" s="7">
        <v>52.588398136226061</v>
      </c>
      <c r="M9" s="7">
        <v>629</v>
      </c>
      <c r="N9" s="7">
        <v>141</v>
      </c>
      <c r="O9" s="7">
        <v>22.416534181240063</v>
      </c>
      <c r="P9" s="8" t="s">
        <v>17</v>
      </c>
      <c r="Q9" s="8" t="s">
        <v>17</v>
      </c>
      <c r="R9" s="8" t="s">
        <v>17</v>
      </c>
      <c r="S9" s="8" t="s">
        <v>17</v>
      </c>
      <c r="T9" s="8" t="s">
        <v>17</v>
      </c>
      <c r="U9" s="8" t="s">
        <v>17</v>
      </c>
      <c r="V9" s="8" t="s">
        <v>17</v>
      </c>
      <c r="W9" s="8" t="s">
        <v>17</v>
      </c>
      <c r="X9" s="8" t="s">
        <v>17</v>
      </c>
      <c r="Y9" s="8" t="s">
        <v>12</v>
      </c>
    </row>
    <row r="10" spans="1:25" ht="42" customHeight="1">
      <c r="A10" s="43" t="s">
        <v>14</v>
      </c>
      <c r="B10" s="44"/>
      <c r="C10" s="9">
        <v>4956000</v>
      </c>
      <c r="D10" s="9">
        <v>4956000</v>
      </c>
      <c r="E10" s="9">
        <v>4345372.12</v>
      </c>
      <c r="F10" s="7">
        <v>4345372.12</v>
      </c>
      <c r="G10" s="9">
        <v>2346757.4500000002</v>
      </c>
      <c r="H10" s="9">
        <v>47.351845238095237</v>
      </c>
      <c r="I10" s="9">
        <v>54.005902951298907</v>
      </c>
      <c r="J10" s="9">
        <v>2346757.4500000002</v>
      </c>
      <c r="K10" s="9">
        <v>47.351845238095237</v>
      </c>
      <c r="L10" s="9">
        <v>54.005902951298907</v>
      </c>
      <c r="M10" s="10" t="s">
        <v>17</v>
      </c>
      <c r="N10" s="10" t="s">
        <v>17</v>
      </c>
      <c r="O10" s="10" t="s">
        <v>17</v>
      </c>
      <c r="P10" s="9">
        <v>2000</v>
      </c>
      <c r="Q10" s="9">
        <v>692</v>
      </c>
      <c r="R10" s="9">
        <v>34.599999999999994</v>
      </c>
      <c r="S10" s="9">
        <v>500</v>
      </c>
      <c r="T10" s="9">
        <v>394</v>
      </c>
      <c r="U10" s="9">
        <v>78.8</v>
      </c>
      <c r="V10" s="9">
        <v>1500</v>
      </c>
      <c r="W10" s="9">
        <v>298</v>
      </c>
      <c r="X10" s="9">
        <v>19.866666666666667</v>
      </c>
      <c r="Y10" s="10" t="s">
        <v>12</v>
      </c>
    </row>
    <row r="11" spans="1:25" ht="42" customHeight="1">
      <c r="A11" s="32" t="s">
        <v>15</v>
      </c>
      <c r="B11" s="33"/>
      <c r="C11" s="7">
        <v>143000</v>
      </c>
      <c r="D11" s="7">
        <v>143000</v>
      </c>
      <c r="E11" s="7">
        <v>497895.88</v>
      </c>
      <c r="F11" s="7">
        <v>497895.88</v>
      </c>
      <c r="G11" s="7">
        <v>272562.83</v>
      </c>
      <c r="H11" s="7">
        <v>190.60337762237762</v>
      </c>
      <c r="I11" s="7">
        <v>54.742937418963983</v>
      </c>
      <c r="J11" s="7">
        <v>272562.83</v>
      </c>
      <c r="K11" s="7">
        <v>190.60337762237762</v>
      </c>
      <c r="L11" s="7">
        <v>54.742937418963983</v>
      </c>
      <c r="M11" s="7">
        <v>332</v>
      </c>
      <c r="N11" s="7">
        <v>105</v>
      </c>
      <c r="O11" s="7">
        <v>31.626506024096386</v>
      </c>
      <c r="P11" s="8" t="s">
        <v>17</v>
      </c>
      <c r="Q11" s="8" t="s">
        <v>17</v>
      </c>
      <c r="R11" s="8" t="s">
        <v>17</v>
      </c>
      <c r="S11" s="8" t="s">
        <v>17</v>
      </c>
      <c r="T11" s="8" t="s">
        <v>17</v>
      </c>
      <c r="U11" s="8" t="s">
        <v>17</v>
      </c>
      <c r="V11" s="8" t="s">
        <v>17</v>
      </c>
      <c r="W11" s="8" t="s">
        <v>17</v>
      </c>
      <c r="X11" s="8" t="s">
        <v>17</v>
      </c>
      <c r="Y11" s="8" t="s">
        <v>12</v>
      </c>
    </row>
    <row r="12" spans="1:25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4">
        <v>10000</v>
      </c>
      <c r="F12" s="14">
        <v>10000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4">
        <v>20</v>
      </c>
      <c r="N12" s="15" t="s">
        <v>17</v>
      </c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5" t="s">
        <v>17</v>
      </c>
      <c r="V12" s="15" t="s">
        <v>17</v>
      </c>
      <c r="W12" s="15" t="s">
        <v>17</v>
      </c>
      <c r="X12" s="15" t="s">
        <v>17</v>
      </c>
      <c r="Y12" s="16" t="s">
        <v>12</v>
      </c>
    </row>
    <row r="13" spans="1:25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4">
        <v>78000</v>
      </c>
      <c r="F13" s="14">
        <v>78000</v>
      </c>
      <c r="G13" s="14">
        <v>32130</v>
      </c>
      <c r="H13" s="15" t="s">
        <v>17</v>
      </c>
      <c r="I13" s="14">
        <v>41.192307692307686</v>
      </c>
      <c r="J13" s="14">
        <v>32130</v>
      </c>
      <c r="K13" s="15" t="s">
        <v>17</v>
      </c>
      <c r="L13" s="14">
        <v>41.192307692307686</v>
      </c>
      <c r="M13" s="14">
        <v>35</v>
      </c>
      <c r="N13" s="15" t="s">
        <v>17</v>
      </c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5" t="s">
        <v>17</v>
      </c>
      <c r="V13" s="15" t="s">
        <v>17</v>
      </c>
      <c r="W13" s="15" t="s">
        <v>17</v>
      </c>
      <c r="X13" s="15" t="s">
        <v>17</v>
      </c>
      <c r="Y13" s="16" t="s">
        <v>12</v>
      </c>
    </row>
    <row r="14" spans="1:25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4">
        <v>18500</v>
      </c>
      <c r="F14" s="14">
        <v>18500</v>
      </c>
      <c r="G14" s="14">
        <v>3960</v>
      </c>
      <c r="H14" s="15" t="s">
        <v>17</v>
      </c>
      <c r="I14" s="14">
        <v>21.405405405405407</v>
      </c>
      <c r="J14" s="14">
        <v>3960</v>
      </c>
      <c r="K14" s="15" t="s">
        <v>17</v>
      </c>
      <c r="L14" s="14">
        <v>21.405405405405407</v>
      </c>
      <c r="M14" s="14">
        <v>37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5" t="s">
        <v>17</v>
      </c>
      <c r="V14" s="15" t="s">
        <v>17</v>
      </c>
      <c r="W14" s="15" t="s">
        <v>17</v>
      </c>
      <c r="X14" s="15" t="s">
        <v>17</v>
      </c>
      <c r="Y14" s="16" t="s">
        <v>12</v>
      </c>
    </row>
    <row r="15" spans="1:25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4">
        <v>12160</v>
      </c>
      <c r="F15" s="14">
        <v>12160</v>
      </c>
      <c r="G15" s="14">
        <v>9602</v>
      </c>
      <c r="H15" s="15" t="s">
        <v>17</v>
      </c>
      <c r="I15" s="14">
        <v>78.963815789473685</v>
      </c>
      <c r="J15" s="14">
        <v>9602</v>
      </c>
      <c r="K15" s="15" t="s">
        <v>17</v>
      </c>
      <c r="L15" s="14">
        <v>78.963815789473685</v>
      </c>
      <c r="M15" s="14">
        <v>20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5" t="s">
        <v>17</v>
      </c>
      <c r="V15" s="15" t="s">
        <v>17</v>
      </c>
      <c r="W15" s="15" t="s">
        <v>17</v>
      </c>
      <c r="X15" s="15" t="s">
        <v>17</v>
      </c>
      <c r="Y15" s="16" t="s">
        <v>12</v>
      </c>
    </row>
    <row r="16" spans="1:25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4">
        <v>22200</v>
      </c>
      <c r="F16" s="14">
        <v>22200</v>
      </c>
      <c r="G16" s="14">
        <v>14452</v>
      </c>
      <c r="H16" s="15" t="s">
        <v>17</v>
      </c>
      <c r="I16" s="14">
        <v>65.099099099099107</v>
      </c>
      <c r="J16" s="14">
        <v>14452</v>
      </c>
      <c r="K16" s="15" t="s">
        <v>17</v>
      </c>
      <c r="L16" s="14">
        <v>65.099099099099107</v>
      </c>
      <c r="M16" s="14">
        <v>30</v>
      </c>
      <c r="N16" s="14">
        <v>35</v>
      </c>
      <c r="O16" s="14">
        <v>116.66666666666667</v>
      </c>
      <c r="P16" s="15" t="s">
        <v>17</v>
      </c>
      <c r="Q16" s="15" t="s">
        <v>17</v>
      </c>
      <c r="R16" s="15" t="s">
        <v>17</v>
      </c>
      <c r="S16" s="15" t="s">
        <v>17</v>
      </c>
      <c r="T16" s="15" t="s">
        <v>17</v>
      </c>
      <c r="U16" s="15" t="s">
        <v>17</v>
      </c>
      <c r="V16" s="15" t="s">
        <v>17</v>
      </c>
      <c r="W16" s="15" t="s">
        <v>17</v>
      </c>
      <c r="X16" s="15" t="s">
        <v>17</v>
      </c>
      <c r="Y16" s="16" t="s">
        <v>12</v>
      </c>
    </row>
    <row r="17" spans="1:25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4">
        <v>45170</v>
      </c>
      <c r="F17" s="14">
        <v>45170</v>
      </c>
      <c r="G17" s="14">
        <v>45170</v>
      </c>
      <c r="H17" s="15" t="s">
        <v>17</v>
      </c>
      <c r="I17" s="14">
        <v>100</v>
      </c>
      <c r="J17" s="14">
        <v>45170</v>
      </c>
      <c r="K17" s="15" t="s">
        <v>17</v>
      </c>
      <c r="L17" s="14">
        <v>100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5" t="s">
        <v>17</v>
      </c>
      <c r="S17" s="15" t="s">
        <v>17</v>
      </c>
      <c r="T17" s="15" t="s">
        <v>17</v>
      </c>
      <c r="U17" s="15" t="s">
        <v>17</v>
      </c>
      <c r="V17" s="15" t="s">
        <v>17</v>
      </c>
      <c r="W17" s="15" t="s">
        <v>17</v>
      </c>
      <c r="X17" s="15" t="s">
        <v>17</v>
      </c>
      <c r="Y17" s="16" t="s">
        <v>12</v>
      </c>
    </row>
    <row r="18" spans="1:25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4">
        <v>37348</v>
      </c>
      <c r="F18" s="14">
        <v>37348</v>
      </c>
      <c r="G18" s="14">
        <v>1568</v>
      </c>
      <c r="H18" s="15" t="s">
        <v>17</v>
      </c>
      <c r="I18" s="14">
        <v>4.1983506479597299</v>
      </c>
      <c r="J18" s="14">
        <v>1568</v>
      </c>
      <c r="K18" s="15" t="s">
        <v>17</v>
      </c>
      <c r="L18" s="14">
        <v>4.1983506479597299</v>
      </c>
      <c r="M18" s="14">
        <v>40</v>
      </c>
      <c r="N18" s="15" t="s">
        <v>17</v>
      </c>
      <c r="O18" s="15" t="s">
        <v>17</v>
      </c>
      <c r="P18" s="15" t="s">
        <v>17</v>
      </c>
      <c r="Q18" s="15" t="s">
        <v>17</v>
      </c>
      <c r="R18" s="15" t="s">
        <v>17</v>
      </c>
      <c r="S18" s="15" t="s">
        <v>17</v>
      </c>
      <c r="T18" s="15" t="s">
        <v>17</v>
      </c>
      <c r="U18" s="15" t="s">
        <v>17</v>
      </c>
      <c r="V18" s="15" t="s">
        <v>17</v>
      </c>
      <c r="W18" s="15" t="s">
        <v>17</v>
      </c>
      <c r="X18" s="15" t="s">
        <v>17</v>
      </c>
      <c r="Y18" s="16" t="s">
        <v>12</v>
      </c>
    </row>
    <row r="19" spans="1:25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4">
        <v>5616.88</v>
      </c>
      <c r="F19" s="14">
        <v>5616.88</v>
      </c>
      <c r="G19" s="14">
        <v>3116.88</v>
      </c>
      <c r="H19" s="15" t="s">
        <v>17</v>
      </c>
      <c r="I19" s="14">
        <v>55.491304781302077</v>
      </c>
      <c r="J19" s="14">
        <v>3116.88</v>
      </c>
      <c r="K19" s="15" t="s">
        <v>17</v>
      </c>
      <c r="L19" s="14">
        <v>55.491304781302077</v>
      </c>
      <c r="M19" s="14">
        <v>5</v>
      </c>
      <c r="N19" s="15" t="s">
        <v>17</v>
      </c>
      <c r="O19" s="15" t="s">
        <v>17</v>
      </c>
      <c r="P19" s="15" t="s">
        <v>17</v>
      </c>
      <c r="Q19" s="15" t="s">
        <v>17</v>
      </c>
      <c r="R19" s="15" t="s">
        <v>17</v>
      </c>
      <c r="S19" s="15" t="s">
        <v>17</v>
      </c>
      <c r="T19" s="15" t="s">
        <v>17</v>
      </c>
      <c r="U19" s="15" t="s">
        <v>17</v>
      </c>
      <c r="V19" s="15" t="s">
        <v>17</v>
      </c>
      <c r="W19" s="15" t="s">
        <v>17</v>
      </c>
      <c r="X19" s="15" t="s">
        <v>17</v>
      </c>
      <c r="Y19" s="16" t="s">
        <v>12</v>
      </c>
    </row>
    <row r="20" spans="1:25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5" t="s">
        <v>17</v>
      </c>
      <c r="S20" s="15" t="s">
        <v>17</v>
      </c>
      <c r="T20" s="15" t="s">
        <v>17</v>
      </c>
      <c r="U20" s="15" t="s">
        <v>17</v>
      </c>
      <c r="V20" s="15" t="s">
        <v>17</v>
      </c>
      <c r="W20" s="15" t="s">
        <v>17</v>
      </c>
      <c r="X20" s="15" t="s">
        <v>17</v>
      </c>
      <c r="Y20" s="16" t="s">
        <v>12</v>
      </c>
    </row>
    <row r="21" spans="1:25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4">
        <v>13584</v>
      </c>
      <c r="F21" s="14">
        <v>13584</v>
      </c>
      <c r="G21" s="14">
        <v>4016</v>
      </c>
      <c r="H21" s="15" t="s">
        <v>17</v>
      </c>
      <c r="I21" s="14">
        <v>29.564193168433452</v>
      </c>
      <c r="J21" s="14">
        <v>4016</v>
      </c>
      <c r="K21" s="15" t="s">
        <v>17</v>
      </c>
      <c r="L21" s="14">
        <v>29.564193168433452</v>
      </c>
      <c r="M21" s="14">
        <v>20</v>
      </c>
      <c r="N21" s="14">
        <v>20</v>
      </c>
      <c r="O21" s="14">
        <v>100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5" t="s">
        <v>17</v>
      </c>
      <c r="V21" s="15" t="s">
        <v>17</v>
      </c>
      <c r="W21" s="15" t="s">
        <v>17</v>
      </c>
      <c r="X21" s="15" t="s">
        <v>17</v>
      </c>
      <c r="Y21" s="16" t="s">
        <v>12</v>
      </c>
    </row>
    <row r="22" spans="1:25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4">
        <v>62500</v>
      </c>
      <c r="F22" s="14">
        <v>62500</v>
      </c>
      <c r="G22" s="14">
        <v>59757</v>
      </c>
      <c r="H22" s="15" t="s">
        <v>17</v>
      </c>
      <c r="I22" s="14">
        <v>95.611199999999997</v>
      </c>
      <c r="J22" s="14">
        <v>59757</v>
      </c>
      <c r="K22" s="15" t="s">
        <v>17</v>
      </c>
      <c r="L22" s="14">
        <v>95.611199999999997</v>
      </c>
      <c r="M22" s="14">
        <v>5</v>
      </c>
      <c r="N22" s="15" t="s">
        <v>17</v>
      </c>
      <c r="O22" s="15" t="s">
        <v>17</v>
      </c>
      <c r="P22" s="15" t="s">
        <v>17</v>
      </c>
      <c r="Q22" s="15" t="s">
        <v>17</v>
      </c>
      <c r="R22" s="15" t="s">
        <v>17</v>
      </c>
      <c r="S22" s="15" t="s">
        <v>17</v>
      </c>
      <c r="T22" s="15" t="s">
        <v>17</v>
      </c>
      <c r="U22" s="15" t="s">
        <v>17</v>
      </c>
      <c r="V22" s="15" t="s">
        <v>17</v>
      </c>
      <c r="W22" s="15" t="s">
        <v>17</v>
      </c>
      <c r="X22" s="15" t="s">
        <v>17</v>
      </c>
      <c r="Y22" s="16" t="s">
        <v>12</v>
      </c>
    </row>
    <row r="23" spans="1:25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4">
        <v>8584</v>
      </c>
      <c r="F23" s="14">
        <v>8584</v>
      </c>
      <c r="G23" s="14">
        <v>2956</v>
      </c>
      <c r="H23" s="15" t="s">
        <v>17</v>
      </c>
      <c r="I23" s="14">
        <v>34.436160298229261</v>
      </c>
      <c r="J23" s="14">
        <v>2956</v>
      </c>
      <c r="K23" s="15" t="s">
        <v>17</v>
      </c>
      <c r="L23" s="14">
        <v>34.436160298229261</v>
      </c>
      <c r="M23" s="14">
        <v>10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5" t="s">
        <v>17</v>
      </c>
      <c r="V23" s="15" t="s">
        <v>17</v>
      </c>
      <c r="W23" s="15" t="s">
        <v>17</v>
      </c>
      <c r="X23" s="15" t="s">
        <v>17</v>
      </c>
      <c r="Y23" s="16" t="s">
        <v>12</v>
      </c>
    </row>
    <row r="24" spans="1:25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4">
        <v>45505</v>
      </c>
      <c r="F24" s="14">
        <v>45505</v>
      </c>
      <c r="G24" s="14">
        <v>45505</v>
      </c>
      <c r="H24" s="15" t="s">
        <v>17</v>
      </c>
      <c r="I24" s="14">
        <v>100</v>
      </c>
      <c r="J24" s="14">
        <v>45505</v>
      </c>
      <c r="K24" s="15" t="s">
        <v>17</v>
      </c>
      <c r="L24" s="14">
        <v>100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5" t="s">
        <v>17</v>
      </c>
      <c r="V24" s="15" t="s">
        <v>17</v>
      </c>
      <c r="W24" s="15" t="s">
        <v>17</v>
      </c>
      <c r="X24" s="15" t="s">
        <v>17</v>
      </c>
      <c r="Y24" s="16" t="s">
        <v>12</v>
      </c>
    </row>
    <row r="25" spans="1:25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4">
        <v>9028</v>
      </c>
      <c r="F25" s="14">
        <v>9028</v>
      </c>
      <c r="G25" s="14">
        <v>5318</v>
      </c>
      <c r="H25" s="15" t="s">
        <v>17</v>
      </c>
      <c r="I25" s="14">
        <v>58.905626938413825</v>
      </c>
      <c r="J25" s="14">
        <v>5318</v>
      </c>
      <c r="K25" s="15" t="s">
        <v>17</v>
      </c>
      <c r="L25" s="14">
        <v>58.905626938413825</v>
      </c>
      <c r="M25" s="14">
        <v>15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5" t="s">
        <v>17</v>
      </c>
      <c r="V25" s="15" t="s">
        <v>17</v>
      </c>
      <c r="W25" s="15" t="s">
        <v>17</v>
      </c>
      <c r="X25" s="15" t="s">
        <v>17</v>
      </c>
      <c r="Y25" s="16" t="s">
        <v>12</v>
      </c>
    </row>
    <row r="26" spans="1:25" ht="42" customHeight="1">
      <c r="A26" s="11">
        <v>15</v>
      </c>
      <c r="B26" s="12" t="s">
        <v>31</v>
      </c>
      <c r="C26" s="13">
        <v>143000</v>
      </c>
      <c r="D26" s="14">
        <v>143000</v>
      </c>
      <c r="E26" s="14">
        <v>105200</v>
      </c>
      <c r="F26" s="14">
        <v>105200</v>
      </c>
      <c r="G26" s="14">
        <v>42123.95</v>
      </c>
      <c r="H26" s="14">
        <v>29.45730769230769</v>
      </c>
      <c r="I26" s="14">
        <v>40.041777566539928</v>
      </c>
      <c r="J26" s="14">
        <v>42123.95</v>
      </c>
      <c r="K26" s="14">
        <v>29.45730769230769</v>
      </c>
      <c r="L26" s="14">
        <v>40.041777566539928</v>
      </c>
      <c r="M26" s="14">
        <v>50</v>
      </c>
      <c r="N26" s="14">
        <v>50</v>
      </c>
      <c r="O26" s="14">
        <v>100</v>
      </c>
      <c r="P26" s="15" t="s">
        <v>17</v>
      </c>
      <c r="Q26" s="15" t="s">
        <v>17</v>
      </c>
      <c r="R26" s="15" t="s">
        <v>17</v>
      </c>
      <c r="S26" s="15" t="s">
        <v>17</v>
      </c>
      <c r="T26" s="15" t="s">
        <v>17</v>
      </c>
      <c r="U26" s="15" t="s">
        <v>17</v>
      </c>
      <c r="V26" s="15" t="s">
        <v>17</v>
      </c>
      <c r="W26" s="15" t="s">
        <v>17</v>
      </c>
      <c r="X26" s="15" t="s">
        <v>17</v>
      </c>
      <c r="Y26" s="16" t="s">
        <v>12</v>
      </c>
    </row>
    <row r="27" spans="1:25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4">
        <v>17000</v>
      </c>
      <c r="F27" s="14">
        <v>17000</v>
      </c>
      <c r="G27" s="14">
        <v>2888</v>
      </c>
      <c r="H27" s="15" t="s">
        <v>17</v>
      </c>
      <c r="I27" s="14">
        <v>16.988235294117647</v>
      </c>
      <c r="J27" s="14">
        <v>2888</v>
      </c>
      <c r="K27" s="15" t="s">
        <v>17</v>
      </c>
      <c r="L27" s="14">
        <v>16.988235294117647</v>
      </c>
      <c r="M27" s="14">
        <v>30</v>
      </c>
      <c r="N27" s="15" t="s">
        <v>17</v>
      </c>
      <c r="O27" s="15" t="s">
        <v>17</v>
      </c>
      <c r="P27" s="15" t="s">
        <v>17</v>
      </c>
      <c r="Q27" s="15" t="s">
        <v>17</v>
      </c>
      <c r="R27" s="15" t="s">
        <v>17</v>
      </c>
      <c r="S27" s="15" t="s">
        <v>17</v>
      </c>
      <c r="T27" s="15" t="s">
        <v>17</v>
      </c>
      <c r="U27" s="15" t="s">
        <v>17</v>
      </c>
      <c r="V27" s="15" t="s">
        <v>17</v>
      </c>
      <c r="W27" s="15" t="s">
        <v>17</v>
      </c>
      <c r="X27" s="15" t="s">
        <v>17</v>
      </c>
      <c r="Y27" s="16" t="s">
        <v>12</v>
      </c>
    </row>
    <row r="28" spans="1:25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4">
        <v>7500</v>
      </c>
      <c r="F28" s="14">
        <v>7500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4">
        <v>15</v>
      </c>
      <c r="N28" s="15" t="s">
        <v>17</v>
      </c>
      <c r="O28" s="15" t="s">
        <v>17</v>
      </c>
      <c r="P28" s="15" t="s">
        <v>17</v>
      </c>
      <c r="Q28" s="15" t="s">
        <v>17</v>
      </c>
      <c r="R28" s="15" t="s">
        <v>17</v>
      </c>
      <c r="S28" s="15" t="s">
        <v>17</v>
      </c>
      <c r="T28" s="15" t="s">
        <v>17</v>
      </c>
      <c r="U28" s="15" t="s">
        <v>17</v>
      </c>
      <c r="V28" s="15" t="s">
        <v>17</v>
      </c>
      <c r="W28" s="15" t="s">
        <v>17</v>
      </c>
      <c r="X28" s="15" t="s">
        <v>17</v>
      </c>
      <c r="Y28" s="16" t="s">
        <v>12</v>
      </c>
    </row>
    <row r="29" spans="1:25" ht="22.5" customHeight="1">
      <c r="A29" s="32" t="s">
        <v>34</v>
      </c>
      <c r="B29" s="33"/>
      <c r="C29" s="8" t="s">
        <v>17</v>
      </c>
      <c r="D29" s="8" t="s">
        <v>17</v>
      </c>
      <c r="E29" s="7">
        <v>137392</v>
      </c>
      <c r="F29" s="7">
        <v>137392</v>
      </c>
      <c r="G29" s="7">
        <v>70054</v>
      </c>
      <c r="H29" s="8" t="s">
        <v>17</v>
      </c>
      <c r="I29" s="7">
        <v>50.988412716897642</v>
      </c>
      <c r="J29" s="7">
        <v>70054</v>
      </c>
      <c r="K29" s="8" t="s">
        <v>17</v>
      </c>
      <c r="L29" s="7">
        <v>50.988412716897642</v>
      </c>
      <c r="M29" s="7">
        <v>159</v>
      </c>
      <c r="N29" s="7">
        <v>20</v>
      </c>
      <c r="O29" s="7">
        <v>12.578616352201259</v>
      </c>
      <c r="P29" s="8" t="s">
        <v>17</v>
      </c>
      <c r="Q29" s="8" t="s">
        <v>17</v>
      </c>
      <c r="R29" s="8" t="s">
        <v>17</v>
      </c>
      <c r="S29" s="8" t="s">
        <v>17</v>
      </c>
      <c r="T29" s="8" t="s">
        <v>17</v>
      </c>
      <c r="U29" s="8" t="s">
        <v>17</v>
      </c>
      <c r="V29" s="8" t="s">
        <v>17</v>
      </c>
      <c r="W29" s="8" t="s">
        <v>17</v>
      </c>
      <c r="X29" s="8" t="s">
        <v>17</v>
      </c>
      <c r="Y29" s="8" t="s">
        <v>12</v>
      </c>
    </row>
    <row r="30" spans="1:25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4">
        <v>15768</v>
      </c>
      <c r="F30" s="14">
        <v>15768</v>
      </c>
      <c r="G30" s="14">
        <v>15768</v>
      </c>
      <c r="H30" s="15" t="s">
        <v>17</v>
      </c>
      <c r="I30" s="14">
        <v>100</v>
      </c>
      <c r="J30" s="14">
        <v>15768</v>
      </c>
      <c r="K30" s="15" t="s">
        <v>17</v>
      </c>
      <c r="L30" s="14">
        <v>100</v>
      </c>
      <c r="M30" s="14">
        <v>5</v>
      </c>
      <c r="N30" s="14">
        <v>5</v>
      </c>
      <c r="O30" s="14">
        <v>100</v>
      </c>
      <c r="P30" s="15" t="s">
        <v>17</v>
      </c>
      <c r="Q30" s="15" t="s">
        <v>17</v>
      </c>
      <c r="R30" s="15" t="s">
        <v>17</v>
      </c>
      <c r="S30" s="15" t="s">
        <v>17</v>
      </c>
      <c r="T30" s="15" t="s">
        <v>17</v>
      </c>
      <c r="U30" s="15" t="s">
        <v>17</v>
      </c>
      <c r="V30" s="15" t="s">
        <v>17</v>
      </c>
      <c r="W30" s="15" t="s">
        <v>17</v>
      </c>
      <c r="X30" s="15" t="s">
        <v>17</v>
      </c>
      <c r="Y30" s="16" t="s">
        <v>12</v>
      </c>
    </row>
    <row r="31" spans="1:25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5" t="s">
        <v>17</v>
      </c>
      <c r="V31" s="15" t="s">
        <v>17</v>
      </c>
      <c r="W31" s="15" t="s">
        <v>17</v>
      </c>
      <c r="X31" s="15" t="s">
        <v>17</v>
      </c>
      <c r="Y31" s="16" t="s">
        <v>12</v>
      </c>
    </row>
    <row r="32" spans="1:25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4">
        <v>10000</v>
      </c>
      <c r="F32" s="14">
        <v>10000</v>
      </c>
      <c r="G32" s="14">
        <v>2600</v>
      </c>
      <c r="H32" s="15" t="s">
        <v>17</v>
      </c>
      <c r="I32" s="14">
        <v>26</v>
      </c>
      <c r="J32" s="14">
        <v>2600</v>
      </c>
      <c r="K32" s="15" t="s">
        <v>17</v>
      </c>
      <c r="L32" s="14">
        <v>26</v>
      </c>
      <c r="M32" s="14">
        <v>20</v>
      </c>
      <c r="N32" s="15" t="s">
        <v>17</v>
      </c>
      <c r="O32" s="15" t="s">
        <v>17</v>
      </c>
      <c r="P32" s="15" t="s">
        <v>17</v>
      </c>
      <c r="Q32" s="15" t="s">
        <v>17</v>
      </c>
      <c r="R32" s="15" t="s">
        <v>17</v>
      </c>
      <c r="S32" s="15" t="s">
        <v>17</v>
      </c>
      <c r="T32" s="15" t="s">
        <v>17</v>
      </c>
      <c r="U32" s="15" t="s">
        <v>17</v>
      </c>
      <c r="V32" s="15" t="s">
        <v>17</v>
      </c>
      <c r="W32" s="15" t="s">
        <v>17</v>
      </c>
      <c r="X32" s="15" t="s">
        <v>17</v>
      </c>
      <c r="Y32" s="16" t="s">
        <v>12</v>
      </c>
    </row>
    <row r="33" spans="1:25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5" t="s">
        <v>17</v>
      </c>
      <c r="S33" s="15" t="s">
        <v>17</v>
      </c>
      <c r="T33" s="15" t="s">
        <v>17</v>
      </c>
      <c r="U33" s="15" t="s">
        <v>17</v>
      </c>
      <c r="V33" s="15" t="s">
        <v>17</v>
      </c>
      <c r="W33" s="15" t="s">
        <v>17</v>
      </c>
      <c r="X33" s="15" t="s">
        <v>17</v>
      </c>
      <c r="Y33" s="16" t="s">
        <v>12</v>
      </c>
    </row>
    <row r="34" spans="1:25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4">
        <v>10000</v>
      </c>
      <c r="F34" s="14">
        <v>10000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4">
        <v>20</v>
      </c>
      <c r="N34" s="15" t="s">
        <v>17</v>
      </c>
      <c r="O34" s="15" t="s">
        <v>17</v>
      </c>
      <c r="P34" s="15" t="s">
        <v>17</v>
      </c>
      <c r="Q34" s="15" t="s">
        <v>17</v>
      </c>
      <c r="R34" s="15" t="s">
        <v>17</v>
      </c>
      <c r="S34" s="15" t="s">
        <v>17</v>
      </c>
      <c r="T34" s="15" t="s">
        <v>17</v>
      </c>
      <c r="U34" s="15" t="s">
        <v>17</v>
      </c>
      <c r="V34" s="15" t="s">
        <v>17</v>
      </c>
      <c r="W34" s="15" t="s">
        <v>17</v>
      </c>
      <c r="X34" s="15" t="s">
        <v>17</v>
      </c>
      <c r="Y34" s="16" t="s">
        <v>12</v>
      </c>
    </row>
    <row r="35" spans="1:25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4">
        <v>7580</v>
      </c>
      <c r="F35" s="14">
        <v>7580</v>
      </c>
      <c r="G35" s="14">
        <v>7580</v>
      </c>
      <c r="H35" s="15" t="s">
        <v>17</v>
      </c>
      <c r="I35" s="14">
        <v>100</v>
      </c>
      <c r="J35" s="14">
        <v>7580</v>
      </c>
      <c r="K35" s="15" t="s">
        <v>17</v>
      </c>
      <c r="L35" s="14">
        <v>100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5" t="s">
        <v>17</v>
      </c>
      <c r="S35" s="15" t="s">
        <v>17</v>
      </c>
      <c r="T35" s="15" t="s">
        <v>17</v>
      </c>
      <c r="U35" s="15" t="s">
        <v>17</v>
      </c>
      <c r="V35" s="15" t="s">
        <v>17</v>
      </c>
      <c r="W35" s="15" t="s">
        <v>17</v>
      </c>
      <c r="X35" s="15" t="s">
        <v>17</v>
      </c>
      <c r="Y35" s="16" t="s">
        <v>12</v>
      </c>
    </row>
    <row r="36" spans="1:25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4">
        <v>21080</v>
      </c>
      <c r="F36" s="14">
        <v>21080</v>
      </c>
      <c r="G36" s="14">
        <v>7650</v>
      </c>
      <c r="H36" s="15" t="s">
        <v>17</v>
      </c>
      <c r="I36" s="14">
        <v>36.29032258064516</v>
      </c>
      <c r="J36" s="14">
        <v>7650</v>
      </c>
      <c r="K36" s="15" t="s">
        <v>17</v>
      </c>
      <c r="L36" s="14">
        <v>36.29032258064516</v>
      </c>
      <c r="M36" s="14">
        <v>25</v>
      </c>
      <c r="N36" s="15" t="s">
        <v>17</v>
      </c>
      <c r="O36" s="15" t="s">
        <v>17</v>
      </c>
      <c r="P36" s="15" t="s">
        <v>17</v>
      </c>
      <c r="Q36" s="15" t="s">
        <v>17</v>
      </c>
      <c r="R36" s="15" t="s">
        <v>17</v>
      </c>
      <c r="S36" s="15" t="s">
        <v>17</v>
      </c>
      <c r="T36" s="15" t="s">
        <v>17</v>
      </c>
      <c r="U36" s="15" t="s">
        <v>17</v>
      </c>
      <c r="V36" s="15" t="s">
        <v>17</v>
      </c>
      <c r="W36" s="15" t="s">
        <v>17</v>
      </c>
      <c r="X36" s="15" t="s">
        <v>17</v>
      </c>
      <c r="Y36" s="16" t="s">
        <v>12</v>
      </c>
    </row>
    <row r="37" spans="1:25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4">
        <v>16524</v>
      </c>
      <c r="F37" s="14">
        <v>16524</v>
      </c>
      <c r="G37" s="14">
        <v>6524</v>
      </c>
      <c r="H37" s="15" t="s">
        <v>17</v>
      </c>
      <c r="I37" s="14">
        <v>39.481965625756473</v>
      </c>
      <c r="J37" s="14">
        <v>6524</v>
      </c>
      <c r="K37" s="15" t="s">
        <v>17</v>
      </c>
      <c r="L37" s="14">
        <v>39.481965625756473</v>
      </c>
      <c r="M37" s="14">
        <v>20</v>
      </c>
      <c r="N37" s="15" t="s">
        <v>17</v>
      </c>
      <c r="O37" s="15" t="s">
        <v>17</v>
      </c>
      <c r="P37" s="15" t="s">
        <v>17</v>
      </c>
      <c r="Q37" s="15" t="s">
        <v>17</v>
      </c>
      <c r="R37" s="15" t="s">
        <v>17</v>
      </c>
      <c r="S37" s="15" t="s">
        <v>17</v>
      </c>
      <c r="T37" s="15" t="s">
        <v>17</v>
      </c>
      <c r="U37" s="15" t="s">
        <v>17</v>
      </c>
      <c r="V37" s="15" t="s">
        <v>17</v>
      </c>
      <c r="W37" s="15" t="s">
        <v>17</v>
      </c>
      <c r="X37" s="15" t="s">
        <v>17</v>
      </c>
      <c r="Y37" s="16" t="s">
        <v>12</v>
      </c>
    </row>
    <row r="38" spans="1:25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4">
        <v>5000</v>
      </c>
      <c r="F38" s="14">
        <v>5000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4">
        <v>10</v>
      </c>
      <c r="N38" s="15" t="s">
        <v>17</v>
      </c>
      <c r="O38" s="15" t="s">
        <v>17</v>
      </c>
      <c r="P38" s="15" t="s">
        <v>17</v>
      </c>
      <c r="Q38" s="15" t="s">
        <v>17</v>
      </c>
      <c r="R38" s="15" t="s">
        <v>17</v>
      </c>
      <c r="S38" s="15" t="s">
        <v>17</v>
      </c>
      <c r="T38" s="15" t="s">
        <v>17</v>
      </c>
      <c r="U38" s="15" t="s">
        <v>17</v>
      </c>
      <c r="V38" s="15" t="s">
        <v>17</v>
      </c>
      <c r="W38" s="15" t="s">
        <v>17</v>
      </c>
      <c r="X38" s="15" t="s">
        <v>17</v>
      </c>
      <c r="Y38" s="16" t="s">
        <v>12</v>
      </c>
    </row>
    <row r="39" spans="1:25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4">
        <v>7260</v>
      </c>
      <c r="F39" s="14">
        <v>7260</v>
      </c>
      <c r="G39" s="14">
        <v>2992</v>
      </c>
      <c r="H39" s="15" t="s">
        <v>17</v>
      </c>
      <c r="I39" s="14">
        <v>41.212121212121211</v>
      </c>
      <c r="J39" s="14">
        <v>2992</v>
      </c>
      <c r="K39" s="15" t="s">
        <v>17</v>
      </c>
      <c r="L39" s="14">
        <v>41.212121212121211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5" t="s">
        <v>17</v>
      </c>
      <c r="S39" s="15" t="s">
        <v>17</v>
      </c>
      <c r="T39" s="15" t="s">
        <v>17</v>
      </c>
      <c r="U39" s="15" t="s">
        <v>17</v>
      </c>
      <c r="V39" s="15" t="s">
        <v>17</v>
      </c>
      <c r="W39" s="15" t="s">
        <v>17</v>
      </c>
      <c r="X39" s="15" t="s">
        <v>17</v>
      </c>
      <c r="Y39" s="16" t="s">
        <v>12</v>
      </c>
    </row>
    <row r="40" spans="1:25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4">
        <v>14120</v>
      </c>
      <c r="F40" s="14">
        <v>14120</v>
      </c>
      <c r="G40" s="14">
        <v>14120</v>
      </c>
      <c r="H40" s="15" t="s">
        <v>17</v>
      </c>
      <c r="I40" s="14">
        <v>100</v>
      </c>
      <c r="J40" s="14">
        <v>14120</v>
      </c>
      <c r="K40" s="15" t="s">
        <v>17</v>
      </c>
      <c r="L40" s="14">
        <v>100</v>
      </c>
      <c r="M40" s="14">
        <v>15</v>
      </c>
      <c r="N40" s="14">
        <v>15</v>
      </c>
      <c r="O40" s="14">
        <v>100</v>
      </c>
      <c r="P40" s="15" t="s">
        <v>17</v>
      </c>
      <c r="Q40" s="15" t="s">
        <v>17</v>
      </c>
      <c r="R40" s="15" t="s">
        <v>17</v>
      </c>
      <c r="S40" s="15" t="s">
        <v>17</v>
      </c>
      <c r="T40" s="15" t="s">
        <v>17</v>
      </c>
      <c r="U40" s="15" t="s">
        <v>17</v>
      </c>
      <c r="V40" s="15" t="s">
        <v>17</v>
      </c>
      <c r="W40" s="15" t="s">
        <v>17</v>
      </c>
      <c r="X40" s="15" t="s">
        <v>17</v>
      </c>
      <c r="Y40" s="16" t="s">
        <v>12</v>
      </c>
    </row>
    <row r="41" spans="1:25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5" t="s">
        <v>17</v>
      </c>
      <c r="S41" s="15" t="s">
        <v>17</v>
      </c>
      <c r="T41" s="15" t="s">
        <v>17</v>
      </c>
      <c r="U41" s="15" t="s">
        <v>17</v>
      </c>
      <c r="V41" s="15" t="s">
        <v>17</v>
      </c>
      <c r="W41" s="15" t="s">
        <v>17</v>
      </c>
      <c r="X41" s="15" t="s">
        <v>17</v>
      </c>
      <c r="Y41" s="16" t="s">
        <v>12</v>
      </c>
    </row>
    <row r="42" spans="1:25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4">
        <v>8060</v>
      </c>
      <c r="F42" s="14">
        <v>8060</v>
      </c>
      <c r="G42" s="14">
        <v>8060</v>
      </c>
      <c r="H42" s="15" t="s">
        <v>17</v>
      </c>
      <c r="I42" s="14">
        <v>100</v>
      </c>
      <c r="J42" s="14">
        <v>8060</v>
      </c>
      <c r="K42" s="15" t="s">
        <v>17</v>
      </c>
      <c r="L42" s="14">
        <v>100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5" t="s">
        <v>17</v>
      </c>
      <c r="S42" s="15" t="s">
        <v>17</v>
      </c>
      <c r="T42" s="15" t="s">
        <v>17</v>
      </c>
      <c r="U42" s="15" t="s">
        <v>17</v>
      </c>
      <c r="V42" s="15" t="s">
        <v>17</v>
      </c>
      <c r="W42" s="15" t="s">
        <v>17</v>
      </c>
      <c r="X42" s="15" t="s">
        <v>17</v>
      </c>
      <c r="Y42" s="16" t="s">
        <v>12</v>
      </c>
    </row>
    <row r="43" spans="1:25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4">
        <v>5000</v>
      </c>
      <c r="F43" s="14">
        <v>5000</v>
      </c>
      <c r="G43" s="14">
        <v>4760</v>
      </c>
      <c r="H43" s="15" t="s">
        <v>17</v>
      </c>
      <c r="I43" s="14">
        <v>95.2</v>
      </c>
      <c r="J43" s="14">
        <v>4760</v>
      </c>
      <c r="K43" s="15" t="s">
        <v>17</v>
      </c>
      <c r="L43" s="14">
        <v>95.2</v>
      </c>
      <c r="M43" s="14">
        <v>10</v>
      </c>
      <c r="N43" s="15" t="s">
        <v>17</v>
      </c>
      <c r="O43" s="15" t="s">
        <v>17</v>
      </c>
      <c r="P43" s="15" t="s">
        <v>17</v>
      </c>
      <c r="Q43" s="15" t="s">
        <v>17</v>
      </c>
      <c r="R43" s="15" t="s">
        <v>17</v>
      </c>
      <c r="S43" s="15" t="s">
        <v>17</v>
      </c>
      <c r="T43" s="15" t="s">
        <v>17</v>
      </c>
      <c r="U43" s="15" t="s">
        <v>17</v>
      </c>
      <c r="V43" s="15" t="s">
        <v>17</v>
      </c>
      <c r="W43" s="15" t="s">
        <v>17</v>
      </c>
      <c r="X43" s="15" t="s">
        <v>17</v>
      </c>
      <c r="Y43" s="16" t="s">
        <v>12</v>
      </c>
    </row>
    <row r="44" spans="1:25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5" t="s">
        <v>17</v>
      </c>
      <c r="S44" s="15" t="s">
        <v>17</v>
      </c>
      <c r="T44" s="15" t="s">
        <v>17</v>
      </c>
      <c r="U44" s="15" t="s">
        <v>17</v>
      </c>
      <c r="V44" s="15" t="s">
        <v>17</v>
      </c>
      <c r="W44" s="15" t="s">
        <v>17</v>
      </c>
      <c r="X44" s="15" t="s">
        <v>17</v>
      </c>
      <c r="Y44" s="16" t="s">
        <v>12</v>
      </c>
    </row>
    <row r="45" spans="1:25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4">
        <v>10000</v>
      </c>
      <c r="F45" s="14">
        <v>10000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4">
        <v>20</v>
      </c>
      <c r="N45" s="15" t="s">
        <v>17</v>
      </c>
      <c r="O45" s="15" t="s">
        <v>17</v>
      </c>
      <c r="P45" s="15" t="s">
        <v>17</v>
      </c>
      <c r="Q45" s="15" t="s">
        <v>17</v>
      </c>
      <c r="R45" s="15" t="s">
        <v>17</v>
      </c>
      <c r="S45" s="15" t="s">
        <v>17</v>
      </c>
      <c r="T45" s="15" t="s">
        <v>17</v>
      </c>
      <c r="U45" s="15" t="s">
        <v>17</v>
      </c>
      <c r="V45" s="15" t="s">
        <v>17</v>
      </c>
      <c r="W45" s="15" t="s">
        <v>17</v>
      </c>
      <c r="X45" s="15" t="s">
        <v>17</v>
      </c>
      <c r="Y45" s="16" t="s">
        <v>12</v>
      </c>
    </row>
    <row r="46" spans="1:25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5" t="s">
        <v>17</v>
      </c>
      <c r="S46" s="15" t="s">
        <v>17</v>
      </c>
      <c r="T46" s="15" t="s">
        <v>17</v>
      </c>
      <c r="U46" s="15" t="s">
        <v>17</v>
      </c>
      <c r="V46" s="15" t="s">
        <v>17</v>
      </c>
      <c r="W46" s="15" t="s">
        <v>17</v>
      </c>
      <c r="X46" s="15" t="s">
        <v>17</v>
      </c>
      <c r="Y46" s="16" t="s">
        <v>12</v>
      </c>
    </row>
    <row r="47" spans="1:25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5" t="s">
        <v>17</v>
      </c>
      <c r="S47" s="15" t="s">
        <v>17</v>
      </c>
      <c r="T47" s="15" t="s">
        <v>17</v>
      </c>
      <c r="U47" s="15" t="s">
        <v>17</v>
      </c>
      <c r="V47" s="15" t="s">
        <v>17</v>
      </c>
      <c r="W47" s="15" t="s">
        <v>17</v>
      </c>
      <c r="X47" s="15" t="s">
        <v>17</v>
      </c>
      <c r="Y47" s="16" t="s">
        <v>12</v>
      </c>
    </row>
    <row r="48" spans="1:25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4">
        <v>7000</v>
      </c>
      <c r="F48" s="14">
        <v>7000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4">
        <v>14</v>
      </c>
      <c r="N48" s="15" t="s">
        <v>17</v>
      </c>
      <c r="O48" s="15" t="s">
        <v>17</v>
      </c>
      <c r="P48" s="15" t="s">
        <v>17</v>
      </c>
      <c r="Q48" s="15" t="s">
        <v>17</v>
      </c>
      <c r="R48" s="15" t="s">
        <v>17</v>
      </c>
      <c r="S48" s="15" t="s">
        <v>17</v>
      </c>
      <c r="T48" s="15" t="s">
        <v>17</v>
      </c>
      <c r="U48" s="15" t="s">
        <v>17</v>
      </c>
      <c r="V48" s="15" t="s">
        <v>17</v>
      </c>
      <c r="W48" s="15" t="s">
        <v>17</v>
      </c>
      <c r="X48" s="15" t="s">
        <v>17</v>
      </c>
      <c r="Y48" s="16" t="s">
        <v>12</v>
      </c>
    </row>
    <row r="49" spans="1:25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5" t="s">
        <v>17</v>
      </c>
      <c r="V49" s="15" t="s">
        <v>17</v>
      </c>
      <c r="W49" s="15" t="s">
        <v>17</v>
      </c>
      <c r="X49" s="15" t="s">
        <v>17</v>
      </c>
      <c r="Y49" s="16" t="s">
        <v>12</v>
      </c>
    </row>
    <row r="50" spans="1:25" ht="22.5" customHeight="1">
      <c r="A50" s="32" t="s">
        <v>55</v>
      </c>
      <c r="B50" s="33"/>
      <c r="C50" s="8" t="s">
        <v>17</v>
      </c>
      <c r="D50" s="8" t="s">
        <v>17</v>
      </c>
      <c r="E50" s="7">
        <v>97880</v>
      </c>
      <c r="F50" s="7">
        <v>97880</v>
      </c>
      <c r="G50" s="7">
        <v>43244</v>
      </c>
      <c r="H50" s="8" t="s">
        <v>17</v>
      </c>
      <c r="I50" s="7">
        <v>44.180629342051496</v>
      </c>
      <c r="J50" s="7">
        <v>43244</v>
      </c>
      <c r="K50" s="8" t="s">
        <v>17</v>
      </c>
      <c r="L50" s="7">
        <v>44.180629342051496</v>
      </c>
      <c r="M50" s="7">
        <v>118</v>
      </c>
      <c r="N50" s="7">
        <v>16</v>
      </c>
      <c r="O50" s="7">
        <v>13.559322033898304</v>
      </c>
      <c r="P50" s="8" t="s">
        <v>17</v>
      </c>
      <c r="Q50" s="8" t="s">
        <v>17</v>
      </c>
      <c r="R50" s="8" t="s">
        <v>17</v>
      </c>
      <c r="S50" s="8" t="s">
        <v>17</v>
      </c>
      <c r="T50" s="8" t="s">
        <v>17</v>
      </c>
      <c r="U50" s="8" t="s">
        <v>17</v>
      </c>
      <c r="V50" s="8" t="s">
        <v>17</v>
      </c>
      <c r="W50" s="8" t="s">
        <v>17</v>
      </c>
      <c r="X50" s="8" t="s">
        <v>17</v>
      </c>
      <c r="Y50" s="8" t="s">
        <v>12</v>
      </c>
    </row>
    <row r="51" spans="1:25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4">
        <v>13240</v>
      </c>
      <c r="F51" s="14">
        <v>13240</v>
      </c>
      <c r="G51" s="14">
        <v>4240</v>
      </c>
      <c r="H51" s="15" t="s">
        <v>17</v>
      </c>
      <c r="I51" s="14">
        <v>32.024169184290031</v>
      </c>
      <c r="J51" s="14">
        <v>4240</v>
      </c>
      <c r="K51" s="15" t="s">
        <v>17</v>
      </c>
      <c r="L51" s="14">
        <v>32.024169184290031</v>
      </c>
      <c r="M51" s="14">
        <v>15</v>
      </c>
      <c r="N51" s="15" t="s">
        <v>17</v>
      </c>
      <c r="O51" s="15" t="s">
        <v>17</v>
      </c>
      <c r="P51" s="15" t="s">
        <v>17</v>
      </c>
      <c r="Q51" s="15" t="s">
        <v>17</v>
      </c>
      <c r="R51" s="15" t="s">
        <v>17</v>
      </c>
      <c r="S51" s="15" t="s">
        <v>17</v>
      </c>
      <c r="T51" s="15" t="s">
        <v>17</v>
      </c>
      <c r="U51" s="15" t="s">
        <v>17</v>
      </c>
      <c r="V51" s="15" t="s">
        <v>17</v>
      </c>
      <c r="W51" s="15" t="s">
        <v>17</v>
      </c>
      <c r="X51" s="15" t="s">
        <v>17</v>
      </c>
      <c r="Y51" s="16" t="s">
        <v>12</v>
      </c>
    </row>
    <row r="52" spans="1:25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5" t="s">
        <v>17</v>
      </c>
      <c r="V52" s="15" t="s">
        <v>17</v>
      </c>
      <c r="W52" s="15" t="s">
        <v>17</v>
      </c>
      <c r="X52" s="15" t="s">
        <v>17</v>
      </c>
      <c r="Y52" s="16" t="s">
        <v>12</v>
      </c>
    </row>
    <row r="53" spans="1:25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5" t="s">
        <v>17</v>
      </c>
      <c r="S53" s="15" t="s">
        <v>17</v>
      </c>
      <c r="T53" s="15" t="s">
        <v>17</v>
      </c>
      <c r="U53" s="15" t="s">
        <v>17</v>
      </c>
      <c r="V53" s="15" t="s">
        <v>17</v>
      </c>
      <c r="W53" s="15" t="s">
        <v>17</v>
      </c>
      <c r="X53" s="15" t="s">
        <v>17</v>
      </c>
      <c r="Y53" s="16" t="s">
        <v>12</v>
      </c>
    </row>
    <row r="54" spans="1:25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5" t="s">
        <v>17</v>
      </c>
      <c r="S54" s="15" t="s">
        <v>17</v>
      </c>
      <c r="T54" s="15" t="s">
        <v>17</v>
      </c>
      <c r="U54" s="15" t="s">
        <v>17</v>
      </c>
      <c r="V54" s="15" t="s">
        <v>17</v>
      </c>
      <c r="W54" s="15" t="s">
        <v>17</v>
      </c>
      <c r="X54" s="15" t="s">
        <v>17</v>
      </c>
      <c r="Y54" s="16" t="s">
        <v>12</v>
      </c>
    </row>
    <row r="55" spans="1:25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4">
        <v>12480</v>
      </c>
      <c r="F55" s="14">
        <v>12480</v>
      </c>
      <c r="G55" s="14">
        <v>5090</v>
      </c>
      <c r="H55" s="15" t="s">
        <v>17</v>
      </c>
      <c r="I55" s="14">
        <v>40.785256410256409</v>
      </c>
      <c r="J55" s="14">
        <v>5090</v>
      </c>
      <c r="K55" s="15" t="s">
        <v>17</v>
      </c>
      <c r="L55" s="14">
        <v>40.785256410256409</v>
      </c>
      <c r="M55" s="14">
        <v>15</v>
      </c>
      <c r="N55" s="15" t="s">
        <v>17</v>
      </c>
      <c r="O55" s="15" t="s">
        <v>17</v>
      </c>
      <c r="P55" s="15" t="s">
        <v>17</v>
      </c>
      <c r="Q55" s="15" t="s">
        <v>17</v>
      </c>
      <c r="R55" s="15" t="s">
        <v>17</v>
      </c>
      <c r="S55" s="15" t="s">
        <v>17</v>
      </c>
      <c r="T55" s="15" t="s">
        <v>17</v>
      </c>
      <c r="U55" s="15" t="s">
        <v>17</v>
      </c>
      <c r="V55" s="15" t="s">
        <v>17</v>
      </c>
      <c r="W55" s="15" t="s">
        <v>17</v>
      </c>
      <c r="X55" s="15" t="s">
        <v>17</v>
      </c>
      <c r="Y55" s="16" t="s">
        <v>12</v>
      </c>
    </row>
    <row r="56" spans="1:25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5" t="s">
        <v>17</v>
      </c>
      <c r="S56" s="15" t="s">
        <v>17</v>
      </c>
      <c r="T56" s="15" t="s">
        <v>17</v>
      </c>
      <c r="U56" s="15" t="s">
        <v>17</v>
      </c>
      <c r="V56" s="15" t="s">
        <v>17</v>
      </c>
      <c r="W56" s="15" t="s">
        <v>17</v>
      </c>
      <c r="X56" s="15" t="s">
        <v>17</v>
      </c>
      <c r="Y56" s="16" t="s">
        <v>12</v>
      </c>
    </row>
    <row r="57" spans="1:25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5" t="s">
        <v>17</v>
      </c>
      <c r="V57" s="15" t="s">
        <v>17</v>
      </c>
      <c r="W57" s="15" t="s">
        <v>17</v>
      </c>
      <c r="X57" s="15" t="s">
        <v>17</v>
      </c>
      <c r="Y57" s="16" t="s">
        <v>12</v>
      </c>
    </row>
    <row r="58" spans="1:25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5" t="s">
        <v>17</v>
      </c>
      <c r="V58" s="15" t="s">
        <v>17</v>
      </c>
      <c r="W58" s="15" t="s">
        <v>17</v>
      </c>
      <c r="X58" s="15" t="s">
        <v>17</v>
      </c>
      <c r="Y58" s="16" t="s">
        <v>12</v>
      </c>
    </row>
    <row r="59" spans="1:25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4">
        <v>2000</v>
      </c>
      <c r="F59" s="14">
        <v>2000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4">
        <v>4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5" t="s">
        <v>17</v>
      </c>
      <c r="V59" s="15" t="s">
        <v>17</v>
      </c>
      <c r="W59" s="15" t="s">
        <v>17</v>
      </c>
      <c r="X59" s="15" t="s">
        <v>17</v>
      </c>
      <c r="Y59" s="16" t="s">
        <v>12</v>
      </c>
    </row>
    <row r="60" spans="1:25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4">
        <v>5000</v>
      </c>
      <c r="F60" s="14">
        <v>5000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4">
        <v>10</v>
      </c>
      <c r="N60" s="15" t="s">
        <v>17</v>
      </c>
      <c r="O60" s="15" t="s">
        <v>17</v>
      </c>
      <c r="P60" s="15" t="s">
        <v>17</v>
      </c>
      <c r="Q60" s="15" t="s">
        <v>17</v>
      </c>
      <c r="R60" s="15" t="s">
        <v>17</v>
      </c>
      <c r="S60" s="15" t="s">
        <v>17</v>
      </c>
      <c r="T60" s="15" t="s">
        <v>17</v>
      </c>
      <c r="U60" s="15" t="s">
        <v>17</v>
      </c>
      <c r="V60" s="15" t="s">
        <v>17</v>
      </c>
      <c r="W60" s="15" t="s">
        <v>17</v>
      </c>
      <c r="X60" s="15" t="s">
        <v>17</v>
      </c>
      <c r="Y60" s="16" t="s">
        <v>12</v>
      </c>
    </row>
    <row r="61" spans="1:25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5" t="s">
        <v>17</v>
      </c>
      <c r="S61" s="15" t="s">
        <v>17</v>
      </c>
      <c r="T61" s="15" t="s">
        <v>17</v>
      </c>
      <c r="U61" s="15" t="s">
        <v>17</v>
      </c>
      <c r="V61" s="15" t="s">
        <v>17</v>
      </c>
      <c r="W61" s="15" t="s">
        <v>17</v>
      </c>
      <c r="X61" s="15" t="s">
        <v>17</v>
      </c>
      <c r="Y61" s="16" t="s">
        <v>12</v>
      </c>
    </row>
    <row r="62" spans="1:25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4">
        <v>15760</v>
      </c>
      <c r="F62" s="14">
        <v>15760</v>
      </c>
      <c r="G62" s="14">
        <v>10760</v>
      </c>
      <c r="H62" s="15" t="s">
        <v>17</v>
      </c>
      <c r="I62" s="14">
        <v>68.274111675126903</v>
      </c>
      <c r="J62" s="14">
        <v>10760</v>
      </c>
      <c r="K62" s="15" t="s">
        <v>17</v>
      </c>
      <c r="L62" s="14">
        <v>68.274111675126903</v>
      </c>
      <c r="M62" s="14">
        <v>10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5" t="s">
        <v>17</v>
      </c>
      <c r="V62" s="15" t="s">
        <v>17</v>
      </c>
      <c r="W62" s="15" t="s">
        <v>17</v>
      </c>
      <c r="X62" s="15" t="s">
        <v>17</v>
      </c>
      <c r="Y62" s="16" t="s">
        <v>12</v>
      </c>
    </row>
    <row r="63" spans="1:25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5" t="s">
        <v>17</v>
      </c>
      <c r="V63" s="15" t="s">
        <v>17</v>
      </c>
      <c r="W63" s="15" t="s">
        <v>17</v>
      </c>
      <c r="X63" s="15" t="s">
        <v>17</v>
      </c>
      <c r="Y63" s="16" t="s">
        <v>12</v>
      </c>
    </row>
    <row r="64" spans="1:25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4">
        <v>8500</v>
      </c>
      <c r="F64" s="14">
        <v>8500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4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5" t="s">
        <v>17</v>
      </c>
      <c r="V64" s="15" t="s">
        <v>17</v>
      </c>
      <c r="W64" s="15" t="s">
        <v>17</v>
      </c>
      <c r="X64" s="15" t="s">
        <v>17</v>
      </c>
      <c r="Y64" s="16" t="s">
        <v>12</v>
      </c>
    </row>
    <row r="65" spans="1:25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4">
        <v>12960</v>
      </c>
      <c r="F65" s="14">
        <v>12960</v>
      </c>
      <c r="G65" s="14">
        <v>5370</v>
      </c>
      <c r="H65" s="15" t="s">
        <v>17</v>
      </c>
      <c r="I65" s="14">
        <v>41.435185185185183</v>
      </c>
      <c r="J65" s="14">
        <v>5370</v>
      </c>
      <c r="K65" s="15" t="s">
        <v>17</v>
      </c>
      <c r="L65" s="14">
        <v>41.435185185185183</v>
      </c>
      <c r="M65" s="14">
        <v>13</v>
      </c>
      <c r="N65" s="14">
        <v>6</v>
      </c>
      <c r="O65" s="14">
        <v>46.153846153846153</v>
      </c>
      <c r="P65" s="15" t="s">
        <v>17</v>
      </c>
      <c r="Q65" s="15" t="s">
        <v>17</v>
      </c>
      <c r="R65" s="15" t="s">
        <v>17</v>
      </c>
      <c r="S65" s="15" t="s">
        <v>17</v>
      </c>
      <c r="T65" s="15" t="s">
        <v>17</v>
      </c>
      <c r="U65" s="15" t="s">
        <v>17</v>
      </c>
      <c r="V65" s="15" t="s">
        <v>17</v>
      </c>
      <c r="W65" s="15" t="s">
        <v>17</v>
      </c>
      <c r="X65" s="15" t="s">
        <v>17</v>
      </c>
      <c r="Y65" s="16" t="s">
        <v>12</v>
      </c>
    </row>
    <row r="66" spans="1:25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4">
        <v>9980</v>
      </c>
      <c r="F66" s="14">
        <v>9980</v>
      </c>
      <c r="G66" s="14">
        <v>9740</v>
      </c>
      <c r="H66" s="15" t="s">
        <v>17</v>
      </c>
      <c r="I66" s="14">
        <v>97.595190380761522</v>
      </c>
      <c r="J66" s="14">
        <v>9740</v>
      </c>
      <c r="K66" s="15" t="s">
        <v>17</v>
      </c>
      <c r="L66" s="14">
        <v>97.595190380761522</v>
      </c>
      <c r="M66" s="14">
        <v>10</v>
      </c>
      <c r="N66" s="14">
        <v>10</v>
      </c>
      <c r="O66" s="14">
        <v>100</v>
      </c>
      <c r="P66" s="15" t="s">
        <v>17</v>
      </c>
      <c r="Q66" s="15" t="s">
        <v>17</v>
      </c>
      <c r="R66" s="15" t="s">
        <v>17</v>
      </c>
      <c r="S66" s="15" t="s">
        <v>17</v>
      </c>
      <c r="T66" s="15" t="s">
        <v>17</v>
      </c>
      <c r="U66" s="15" t="s">
        <v>17</v>
      </c>
      <c r="V66" s="15" t="s">
        <v>17</v>
      </c>
      <c r="W66" s="15" t="s">
        <v>17</v>
      </c>
      <c r="X66" s="15" t="s">
        <v>17</v>
      </c>
      <c r="Y66" s="16" t="s">
        <v>12</v>
      </c>
    </row>
    <row r="67" spans="1:25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4">
        <v>1500</v>
      </c>
      <c r="F67" s="14">
        <v>1500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4">
        <v>3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5" t="s">
        <v>17</v>
      </c>
      <c r="V67" s="15" t="s">
        <v>17</v>
      </c>
      <c r="W67" s="15" t="s">
        <v>17</v>
      </c>
      <c r="X67" s="15" t="s">
        <v>17</v>
      </c>
      <c r="Y67" s="16" t="s">
        <v>12</v>
      </c>
    </row>
    <row r="68" spans="1:25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4">
        <v>3000</v>
      </c>
      <c r="F68" s="14">
        <v>3000</v>
      </c>
      <c r="G68" s="14">
        <v>480</v>
      </c>
      <c r="H68" s="15" t="s">
        <v>17</v>
      </c>
      <c r="I68" s="14">
        <v>16</v>
      </c>
      <c r="J68" s="14">
        <v>480</v>
      </c>
      <c r="K68" s="15" t="s">
        <v>17</v>
      </c>
      <c r="L68" s="14">
        <v>16</v>
      </c>
      <c r="M68" s="14">
        <v>6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5" t="s">
        <v>17</v>
      </c>
      <c r="V68" s="15" t="s">
        <v>17</v>
      </c>
      <c r="W68" s="15" t="s">
        <v>17</v>
      </c>
      <c r="X68" s="15" t="s">
        <v>17</v>
      </c>
      <c r="Y68" s="16" t="s">
        <v>12</v>
      </c>
    </row>
    <row r="69" spans="1:25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 t="s">
        <v>17</v>
      </c>
      <c r="U69" s="15" t="s">
        <v>17</v>
      </c>
      <c r="V69" s="15" t="s">
        <v>17</v>
      </c>
      <c r="W69" s="15" t="s">
        <v>17</v>
      </c>
      <c r="X69" s="15" t="s">
        <v>17</v>
      </c>
      <c r="Y69" s="16" t="s">
        <v>12</v>
      </c>
    </row>
    <row r="70" spans="1:25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4">
        <v>13460</v>
      </c>
      <c r="F70" s="14">
        <v>13460</v>
      </c>
      <c r="G70" s="14">
        <v>7564</v>
      </c>
      <c r="H70" s="15" t="s">
        <v>17</v>
      </c>
      <c r="I70" s="14">
        <v>56.196136701337295</v>
      </c>
      <c r="J70" s="14">
        <v>7564</v>
      </c>
      <c r="K70" s="15" t="s">
        <v>17</v>
      </c>
      <c r="L70" s="14">
        <v>56.196136701337295</v>
      </c>
      <c r="M70" s="14">
        <v>15</v>
      </c>
      <c r="N70" s="15" t="s">
        <v>17</v>
      </c>
      <c r="O70" s="15" t="s">
        <v>17</v>
      </c>
      <c r="P70" s="15" t="s">
        <v>17</v>
      </c>
      <c r="Q70" s="15" t="s">
        <v>17</v>
      </c>
      <c r="R70" s="15" t="s">
        <v>17</v>
      </c>
      <c r="S70" s="15" t="s">
        <v>17</v>
      </c>
      <c r="T70" s="15" t="s">
        <v>17</v>
      </c>
      <c r="U70" s="15" t="s">
        <v>17</v>
      </c>
      <c r="V70" s="15" t="s">
        <v>17</v>
      </c>
      <c r="W70" s="15" t="s">
        <v>17</v>
      </c>
      <c r="X70" s="15" t="s">
        <v>17</v>
      </c>
      <c r="Y70" s="16" t="s">
        <v>12</v>
      </c>
    </row>
    <row r="71" spans="1:25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5" t="s">
        <v>17</v>
      </c>
      <c r="V71" s="15" t="s">
        <v>17</v>
      </c>
      <c r="W71" s="15" t="s">
        <v>17</v>
      </c>
      <c r="X71" s="15" t="s">
        <v>17</v>
      </c>
      <c r="Y71" s="16" t="s">
        <v>12</v>
      </c>
    </row>
    <row r="72" spans="1:25" ht="22.5" customHeight="1">
      <c r="A72" s="32" t="s">
        <v>77</v>
      </c>
      <c r="B72" s="33"/>
      <c r="C72" s="8" t="s">
        <v>17</v>
      </c>
      <c r="D72" s="8" t="s">
        <v>17</v>
      </c>
      <c r="E72" s="7">
        <v>20460</v>
      </c>
      <c r="F72" s="7">
        <v>20460</v>
      </c>
      <c r="G72" s="7">
        <v>10460</v>
      </c>
      <c r="H72" s="8" t="s">
        <v>17</v>
      </c>
      <c r="I72" s="7">
        <v>51.12414467253177</v>
      </c>
      <c r="J72" s="7">
        <v>10460</v>
      </c>
      <c r="K72" s="8" t="s">
        <v>17</v>
      </c>
      <c r="L72" s="7">
        <v>51.12414467253177</v>
      </c>
      <c r="M72" s="7">
        <v>20</v>
      </c>
      <c r="N72" s="8" t="s">
        <v>17</v>
      </c>
      <c r="O72" s="8" t="s">
        <v>17</v>
      </c>
      <c r="P72" s="8" t="s">
        <v>17</v>
      </c>
      <c r="Q72" s="8" t="s">
        <v>17</v>
      </c>
      <c r="R72" s="8" t="s">
        <v>17</v>
      </c>
      <c r="S72" s="8" t="s">
        <v>17</v>
      </c>
      <c r="T72" s="8" t="s">
        <v>17</v>
      </c>
      <c r="U72" s="8" t="s">
        <v>17</v>
      </c>
      <c r="V72" s="8" t="s">
        <v>17</v>
      </c>
      <c r="W72" s="8" t="s">
        <v>17</v>
      </c>
      <c r="X72" s="8" t="s">
        <v>17</v>
      </c>
      <c r="Y72" s="8" t="s">
        <v>12</v>
      </c>
    </row>
    <row r="73" spans="1:25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5" t="s">
        <v>17</v>
      </c>
      <c r="S73" s="15" t="s">
        <v>17</v>
      </c>
      <c r="T73" s="15" t="s">
        <v>17</v>
      </c>
      <c r="U73" s="15" t="s">
        <v>17</v>
      </c>
      <c r="V73" s="15" t="s">
        <v>17</v>
      </c>
      <c r="W73" s="15" t="s">
        <v>17</v>
      </c>
      <c r="X73" s="15" t="s">
        <v>17</v>
      </c>
      <c r="Y73" s="16" t="s">
        <v>12</v>
      </c>
    </row>
    <row r="74" spans="1:25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4">
        <v>10460</v>
      </c>
      <c r="F74" s="14">
        <v>10460</v>
      </c>
      <c r="G74" s="14">
        <v>10460</v>
      </c>
      <c r="H74" s="15" t="s">
        <v>17</v>
      </c>
      <c r="I74" s="14">
        <v>100</v>
      </c>
      <c r="J74" s="14">
        <v>10460</v>
      </c>
      <c r="K74" s="15" t="s">
        <v>17</v>
      </c>
      <c r="L74" s="14">
        <v>100</v>
      </c>
      <c r="M74" s="15" t="s">
        <v>17</v>
      </c>
      <c r="N74" s="15" t="s">
        <v>17</v>
      </c>
      <c r="O74" s="15" t="s">
        <v>17</v>
      </c>
      <c r="P74" s="15" t="s">
        <v>17</v>
      </c>
      <c r="Q74" s="15" t="s">
        <v>17</v>
      </c>
      <c r="R74" s="15" t="s">
        <v>17</v>
      </c>
      <c r="S74" s="15" t="s">
        <v>17</v>
      </c>
      <c r="T74" s="15" t="s">
        <v>17</v>
      </c>
      <c r="U74" s="15" t="s">
        <v>17</v>
      </c>
      <c r="V74" s="15" t="s">
        <v>17</v>
      </c>
      <c r="W74" s="15" t="s">
        <v>17</v>
      </c>
      <c r="X74" s="15" t="s">
        <v>17</v>
      </c>
      <c r="Y74" s="16" t="s">
        <v>12</v>
      </c>
    </row>
    <row r="75" spans="1:25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5" t="s">
        <v>17</v>
      </c>
      <c r="S75" s="15" t="s">
        <v>17</v>
      </c>
      <c r="T75" s="15" t="s">
        <v>17</v>
      </c>
      <c r="U75" s="15" t="s">
        <v>17</v>
      </c>
      <c r="V75" s="15" t="s">
        <v>17</v>
      </c>
      <c r="W75" s="15" t="s">
        <v>17</v>
      </c>
      <c r="X75" s="15" t="s">
        <v>17</v>
      </c>
      <c r="Y75" s="16" t="s">
        <v>12</v>
      </c>
    </row>
    <row r="76" spans="1:25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5" t="s">
        <v>17</v>
      </c>
      <c r="V76" s="15" t="s">
        <v>17</v>
      </c>
      <c r="W76" s="15" t="s">
        <v>17</v>
      </c>
      <c r="X76" s="15" t="s">
        <v>17</v>
      </c>
      <c r="Y76" s="16" t="s">
        <v>12</v>
      </c>
    </row>
    <row r="77" spans="1:25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4">
        <v>10000</v>
      </c>
      <c r="F77" s="14">
        <v>10000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4">
        <v>20</v>
      </c>
      <c r="N77" s="15" t="s">
        <v>17</v>
      </c>
      <c r="O77" s="15" t="s">
        <v>17</v>
      </c>
      <c r="P77" s="15" t="s">
        <v>17</v>
      </c>
      <c r="Q77" s="15" t="s">
        <v>17</v>
      </c>
      <c r="R77" s="15" t="s">
        <v>17</v>
      </c>
      <c r="S77" s="15" t="s">
        <v>17</v>
      </c>
      <c r="T77" s="15" t="s">
        <v>17</v>
      </c>
      <c r="U77" s="15" t="s">
        <v>17</v>
      </c>
      <c r="V77" s="15" t="s">
        <v>17</v>
      </c>
      <c r="W77" s="15" t="s">
        <v>17</v>
      </c>
      <c r="X77" s="15" t="s">
        <v>17</v>
      </c>
      <c r="Y77" s="16" t="s">
        <v>12</v>
      </c>
    </row>
    <row r="78" spans="1:25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5" t="s">
        <v>17</v>
      </c>
      <c r="V78" s="15" t="s">
        <v>17</v>
      </c>
      <c r="W78" s="15" t="s">
        <v>17</v>
      </c>
      <c r="X78" s="15" t="s">
        <v>17</v>
      </c>
      <c r="Y78" s="16" t="s">
        <v>12</v>
      </c>
    </row>
    <row r="79" spans="1:25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5" t="s">
        <v>17</v>
      </c>
      <c r="V79" s="15" t="s">
        <v>17</v>
      </c>
      <c r="W79" s="15" t="s">
        <v>17</v>
      </c>
      <c r="X79" s="15" t="s">
        <v>17</v>
      </c>
      <c r="Y79" s="16" t="s">
        <v>12</v>
      </c>
    </row>
    <row r="80" spans="1:25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5" t="s">
        <v>17</v>
      </c>
      <c r="V80" s="15" t="s">
        <v>17</v>
      </c>
      <c r="W80" s="15" t="s">
        <v>17</v>
      </c>
      <c r="X80" s="15" t="s">
        <v>17</v>
      </c>
      <c r="Y80" s="16" t="s">
        <v>12</v>
      </c>
    </row>
    <row r="81" spans="1:25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5" t="s">
        <v>17</v>
      </c>
      <c r="V81" s="15" t="s">
        <v>17</v>
      </c>
      <c r="W81" s="15" t="s">
        <v>17</v>
      </c>
      <c r="X81" s="15" t="s">
        <v>17</v>
      </c>
      <c r="Y81" s="16" t="s">
        <v>12</v>
      </c>
    </row>
    <row r="82" spans="1:25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5" t="s">
        <v>17</v>
      </c>
      <c r="V82" s="15" t="s">
        <v>17</v>
      </c>
      <c r="W82" s="15" t="s">
        <v>17</v>
      </c>
      <c r="X82" s="15" t="s">
        <v>17</v>
      </c>
      <c r="Y82" s="16" t="s">
        <v>12</v>
      </c>
    </row>
    <row r="83" spans="1:25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5" t="s">
        <v>17</v>
      </c>
      <c r="V83" s="15" t="s">
        <v>17</v>
      </c>
      <c r="W83" s="15" t="s">
        <v>17</v>
      </c>
      <c r="X83" s="15" t="s">
        <v>17</v>
      </c>
      <c r="Y83" s="16" t="s">
        <v>12</v>
      </c>
    </row>
    <row r="84" spans="1:25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5" t="s">
        <v>17</v>
      </c>
      <c r="V84" s="15" t="s">
        <v>17</v>
      </c>
      <c r="W84" s="15" t="s">
        <v>17</v>
      </c>
      <c r="X84" s="15" t="s">
        <v>17</v>
      </c>
      <c r="Y84" s="16" t="s">
        <v>12</v>
      </c>
    </row>
    <row r="85" spans="1:25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5" t="s">
        <v>17</v>
      </c>
      <c r="V85" s="15" t="s">
        <v>17</v>
      </c>
      <c r="W85" s="15" t="s">
        <v>17</v>
      </c>
      <c r="X85" s="15" t="s">
        <v>17</v>
      </c>
      <c r="Y85" s="16" t="s">
        <v>12</v>
      </c>
    </row>
    <row r="86" spans="1:25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5" t="s">
        <v>17</v>
      </c>
      <c r="V86" s="15" t="s">
        <v>17</v>
      </c>
      <c r="W86" s="15" t="s">
        <v>17</v>
      </c>
      <c r="X86" s="15" t="s">
        <v>17</v>
      </c>
      <c r="Y86" s="16" t="s">
        <v>12</v>
      </c>
    </row>
    <row r="87" spans="1:25" ht="42" customHeight="1">
      <c r="A87" s="34" t="s">
        <v>92</v>
      </c>
      <c r="B87" s="35"/>
      <c r="C87" s="9">
        <v>4616400</v>
      </c>
      <c r="D87" s="9">
        <v>4616400</v>
      </c>
      <c r="E87" s="9">
        <v>4005772.12</v>
      </c>
      <c r="F87" s="7">
        <v>4005772.12</v>
      </c>
      <c r="G87" s="9">
        <v>2346757.4500000002</v>
      </c>
      <c r="H87" s="9">
        <v>50.835227666580018</v>
      </c>
      <c r="I87" s="9">
        <v>58.584397207297954</v>
      </c>
      <c r="J87" s="9">
        <v>2346757.4500000002</v>
      </c>
      <c r="K87" s="9">
        <v>50.835227666580018</v>
      </c>
      <c r="L87" s="9">
        <v>58.584397207297954</v>
      </c>
      <c r="M87" s="10" t="s">
        <v>17</v>
      </c>
      <c r="N87" s="10" t="s">
        <v>17</v>
      </c>
      <c r="O87" s="10" t="s">
        <v>17</v>
      </c>
      <c r="P87" s="9">
        <v>2000</v>
      </c>
      <c r="Q87" s="9">
        <v>692</v>
      </c>
      <c r="R87" s="9">
        <v>34.599999999999994</v>
      </c>
      <c r="S87" s="9">
        <v>500</v>
      </c>
      <c r="T87" s="9">
        <v>394</v>
      </c>
      <c r="U87" s="9">
        <v>78.8</v>
      </c>
      <c r="V87" s="9">
        <v>1500</v>
      </c>
      <c r="W87" s="9">
        <v>298</v>
      </c>
      <c r="X87" s="9">
        <v>19.866666666666667</v>
      </c>
      <c r="Y87" s="10" t="s">
        <v>12</v>
      </c>
    </row>
    <row r="88" spans="1:25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5" t="s">
        <v>17</v>
      </c>
      <c r="V88" s="15" t="s">
        <v>17</v>
      </c>
      <c r="W88" s="15" t="s">
        <v>17</v>
      </c>
      <c r="X88" s="15" t="s">
        <v>17</v>
      </c>
      <c r="Y88" s="16" t="s">
        <v>12</v>
      </c>
    </row>
    <row r="89" spans="1:25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5" t="s">
        <v>17</v>
      </c>
      <c r="S89" s="15" t="s">
        <v>17</v>
      </c>
      <c r="T89" s="15" t="s">
        <v>17</v>
      </c>
      <c r="U89" s="15" t="s">
        <v>17</v>
      </c>
      <c r="V89" s="15" t="s">
        <v>17</v>
      </c>
      <c r="W89" s="15" t="s">
        <v>17</v>
      </c>
      <c r="X89" s="15" t="s">
        <v>17</v>
      </c>
      <c r="Y89" s="16" t="s">
        <v>12</v>
      </c>
    </row>
    <row r="90" spans="1:25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6" t="s">
        <v>12</v>
      </c>
    </row>
    <row r="91" spans="1:25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6" t="s">
        <v>12</v>
      </c>
    </row>
    <row r="92" spans="1:25" ht="63.75" customHeight="1">
      <c r="A92" s="11">
        <v>5</v>
      </c>
      <c r="B92" s="12" t="s">
        <v>97</v>
      </c>
      <c r="C92" s="13">
        <v>2916400</v>
      </c>
      <c r="D92" s="14">
        <v>2916400</v>
      </c>
      <c r="E92" s="14">
        <v>2305772.12</v>
      </c>
      <c r="F92" s="14">
        <v>2305772.12</v>
      </c>
      <c r="G92" s="14">
        <v>1171957.45</v>
      </c>
      <c r="H92" s="14">
        <v>40.185072349471952</v>
      </c>
      <c r="I92" s="14">
        <v>50.827115127057745</v>
      </c>
      <c r="J92" s="14">
        <v>1171957.45</v>
      </c>
      <c r="K92" s="14">
        <v>40.185072349471952</v>
      </c>
      <c r="L92" s="14">
        <v>50.827115127057745</v>
      </c>
      <c r="M92" s="15" t="s">
        <v>17</v>
      </c>
      <c r="N92" s="15" t="s">
        <v>17</v>
      </c>
      <c r="O92" s="15" t="s">
        <v>17</v>
      </c>
      <c r="P92" s="14">
        <v>2000</v>
      </c>
      <c r="Q92" s="14">
        <v>692</v>
      </c>
      <c r="R92" s="14">
        <v>34.599999999999994</v>
      </c>
      <c r="S92" s="14">
        <v>500</v>
      </c>
      <c r="T92" s="14">
        <v>394</v>
      </c>
      <c r="U92" s="14">
        <v>78.8</v>
      </c>
      <c r="V92" s="14">
        <v>1500</v>
      </c>
      <c r="W92" s="14">
        <v>298</v>
      </c>
      <c r="X92" s="14">
        <v>19.866666666666667</v>
      </c>
      <c r="Y92" s="16" t="s">
        <v>12</v>
      </c>
    </row>
    <row r="93" spans="1:25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6" t="s">
        <v>12</v>
      </c>
    </row>
    <row r="94" spans="1:25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5" t="s">
        <v>17</v>
      </c>
      <c r="Y94" s="16" t="s">
        <v>12</v>
      </c>
    </row>
    <row r="95" spans="1:25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6" t="s">
        <v>12</v>
      </c>
    </row>
    <row r="96" spans="1:25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6" t="s">
        <v>12</v>
      </c>
    </row>
    <row r="97" spans="1:25" ht="42" customHeight="1">
      <c r="A97" s="11">
        <v>10</v>
      </c>
      <c r="B97" s="12" t="s">
        <v>102</v>
      </c>
      <c r="C97" s="13">
        <v>1700000</v>
      </c>
      <c r="D97" s="14">
        <v>1700000</v>
      </c>
      <c r="E97" s="14">
        <v>1700000</v>
      </c>
      <c r="F97" s="14">
        <v>1700000</v>
      </c>
      <c r="G97" s="14">
        <v>1174800</v>
      </c>
      <c r="H97" s="14">
        <v>69.105882352941165</v>
      </c>
      <c r="I97" s="14">
        <v>69.105882352941165</v>
      </c>
      <c r="J97" s="14">
        <v>1174800</v>
      </c>
      <c r="K97" s="14">
        <v>69.105882352941165</v>
      </c>
      <c r="L97" s="14">
        <v>69.105882352941165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6" t="s">
        <v>12</v>
      </c>
    </row>
    <row r="98" spans="1:25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6" t="s">
        <v>12</v>
      </c>
    </row>
    <row r="99" spans="1:25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6" t="s">
        <v>12</v>
      </c>
    </row>
    <row r="100" spans="1:25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5" t="s">
        <v>17</v>
      </c>
      <c r="Y100" s="16" t="s">
        <v>12</v>
      </c>
    </row>
    <row r="101" spans="1:25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6" t="s">
        <v>12</v>
      </c>
    </row>
    <row r="102" spans="1:25" ht="42" customHeight="1">
      <c r="A102" s="34" t="s">
        <v>107</v>
      </c>
      <c r="B102" s="35"/>
      <c r="C102" s="9">
        <v>339600</v>
      </c>
      <c r="D102" s="9">
        <v>339600</v>
      </c>
      <c r="E102" s="9">
        <v>339600</v>
      </c>
      <c r="F102" s="9">
        <v>339600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10" t="s">
        <v>17</v>
      </c>
      <c r="V102" s="10" t="s">
        <v>17</v>
      </c>
      <c r="W102" s="10" t="s">
        <v>17</v>
      </c>
      <c r="X102" s="10" t="s">
        <v>17</v>
      </c>
      <c r="Y102" s="10" t="s">
        <v>12</v>
      </c>
    </row>
  </sheetData>
  <mergeCells count="29">
    <mergeCell ref="A29:B29"/>
    <mergeCell ref="A50:B50"/>
    <mergeCell ref="A72:B72"/>
    <mergeCell ref="A87:B87"/>
    <mergeCell ref="A102:B102"/>
    <mergeCell ref="A10:B10"/>
    <mergeCell ref="A11:B11"/>
    <mergeCell ref="T6:U6"/>
    <mergeCell ref="S5:U5"/>
    <mergeCell ref="S4:U4"/>
    <mergeCell ref="P4:R4"/>
    <mergeCell ref="A4:B7"/>
    <mergeCell ref="C5:D5"/>
    <mergeCell ref="E5:F5"/>
    <mergeCell ref="G6:I6"/>
    <mergeCell ref="J6:L6"/>
    <mergeCell ref="N6:O6"/>
    <mergeCell ref="M5:O5"/>
    <mergeCell ref="M4:O4"/>
    <mergeCell ref="Q6:R6"/>
    <mergeCell ref="P5:R5"/>
    <mergeCell ref="G5:L5"/>
    <mergeCell ref="C4:L4"/>
    <mergeCell ref="Y4:Y7"/>
    <mergeCell ref="A8:B8"/>
    <mergeCell ref="A9:B9"/>
    <mergeCell ref="W6:X6"/>
    <mergeCell ref="V5:X5"/>
    <mergeCell ref="V4:X4"/>
  </mergeCells>
  <printOptions horizontalCentered="1"/>
  <pageMargins left="0.19685039370078741" right="0.19685039370078741" top="0.19685039370078741" bottom="0.19685039370078741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F6D6-2820-4894-9C65-51B400373285}">
  <dimension ref="A1:M102"/>
  <sheetViews>
    <sheetView showGridLines="0" view="pageBreakPreview" topLeftCell="A86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8.625" bestFit="1" customWidth="1"/>
    <col min="8" max="8" width="11.375" bestFit="1" customWidth="1"/>
    <col min="9" max="9" width="12.25" bestFit="1" customWidth="1"/>
    <col min="10" max="10" width="18.625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157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28.5" customHeight="1">
      <c r="A6" s="47"/>
      <c r="B6" s="48"/>
      <c r="C6" s="1" t="s">
        <v>6</v>
      </c>
      <c r="D6" s="20" t="s">
        <v>118</v>
      </c>
      <c r="E6" s="3" t="s">
        <v>6</v>
      </c>
      <c r="F6" s="20" t="s">
        <v>118</v>
      </c>
      <c r="G6" s="55" t="s">
        <v>6</v>
      </c>
      <c r="H6" s="56"/>
      <c r="I6" s="57"/>
      <c r="J6" s="72" t="s">
        <v>118</v>
      </c>
      <c r="K6" s="73"/>
      <c r="L6" s="74"/>
      <c r="M6" s="37"/>
    </row>
    <row r="7" spans="1:13" ht="47.25" customHeight="1">
      <c r="A7" s="49"/>
      <c r="B7" s="50"/>
      <c r="C7" s="1" t="s">
        <v>8</v>
      </c>
      <c r="D7" s="20" t="s">
        <v>8</v>
      </c>
      <c r="E7" s="3" t="s">
        <v>8</v>
      </c>
      <c r="F7" s="20" t="s">
        <v>8</v>
      </c>
      <c r="G7" s="1" t="s">
        <v>8</v>
      </c>
      <c r="H7" s="1" t="s">
        <v>9</v>
      </c>
      <c r="I7" s="1" t="s">
        <v>10</v>
      </c>
      <c r="J7" s="20" t="s">
        <v>8</v>
      </c>
      <c r="K7" s="20" t="s">
        <v>9</v>
      </c>
      <c r="L7" s="20" t="s">
        <v>10</v>
      </c>
      <c r="M7" s="38"/>
    </row>
    <row r="8" spans="1:13" ht="42" customHeight="1">
      <c r="A8" s="39" t="s">
        <v>11</v>
      </c>
      <c r="B8" s="40"/>
      <c r="C8" s="5">
        <v>19026700</v>
      </c>
      <c r="D8" s="5">
        <v>19026700</v>
      </c>
      <c r="E8" s="5">
        <v>17380391</v>
      </c>
      <c r="F8" s="5">
        <v>17380391</v>
      </c>
      <c r="G8" s="5">
        <v>17296391</v>
      </c>
      <c r="H8" s="5">
        <v>90.905890143850471</v>
      </c>
      <c r="I8" s="5">
        <v>99.516696718733201</v>
      </c>
      <c r="J8" s="5">
        <v>17296391</v>
      </c>
      <c r="K8" s="5">
        <v>90.905890143850471</v>
      </c>
      <c r="L8" s="5">
        <v>99.516696718733201</v>
      </c>
      <c r="M8" s="6" t="s">
        <v>12</v>
      </c>
    </row>
    <row r="9" spans="1:13" ht="42" customHeight="1">
      <c r="A9" s="41" t="s">
        <v>13</v>
      </c>
      <c r="B9" s="42"/>
      <c r="C9" s="7">
        <v>17480000</v>
      </c>
      <c r="D9" s="7">
        <v>17480000</v>
      </c>
      <c r="E9" s="7">
        <v>15957680</v>
      </c>
      <c r="F9" s="7">
        <v>15957680</v>
      </c>
      <c r="G9" s="7">
        <v>15873680</v>
      </c>
      <c r="H9" s="7">
        <v>90.810526315789474</v>
      </c>
      <c r="I9" s="7">
        <v>99.473607692346249</v>
      </c>
      <c r="J9" s="7">
        <v>15873680</v>
      </c>
      <c r="K9" s="7">
        <v>90.810526315789474</v>
      </c>
      <c r="L9" s="7">
        <v>99.473607692346249</v>
      </c>
      <c r="M9" s="8" t="s">
        <v>12</v>
      </c>
    </row>
    <row r="10" spans="1:13" ht="42" customHeight="1">
      <c r="A10" s="43" t="s">
        <v>14</v>
      </c>
      <c r="B10" s="44"/>
      <c r="C10" s="9">
        <v>1546700</v>
      </c>
      <c r="D10" s="9">
        <v>1546700</v>
      </c>
      <c r="E10" s="9">
        <v>1422711</v>
      </c>
      <c r="F10" s="7">
        <v>1422711</v>
      </c>
      <c r="G10" s="9">
        <v>1422711</v>
      </c>
      <c r="H10" s="9">
        <v>91.983642593909607</v>
      </c>
      <c r="I10" s="9">
        <v>100</v>
      </c>
      <c r="J10" s="9">
        <v>1422711</v>
      </c>
      <c r="K10" s="9">
        <v>91.983642593909607</v>
      </c>
      <c r="L10" s="9">
        <v>100</v>
      </c>
      <c r="M10" s="10" t="s">
        <v>12</v>
      </c>
    </row>
    <row r="11" spans="1:13" ht="42" customHeight="1">
      <c r="A11" s="32" t="s">
        <v>15</v>
      </c>
      <c r="B11" s="33"/>
      <c r="C11" s="7">
        <v>8240000</v>
      </c>
      <c r="D11" s="7">
        <v>8240000</v>
      </c>
      <c r="E11" s="7">
        <v>7168000</v>
      </c>
      <c r="F11" s="7">
        <v>7168000</v>
      </c>
      <c r="G11" s="7">
        <v>7114000</v>
      </c>
      <c r="H11" s="7">
        <v>86.334951456310677</v>
      </c>
      <c r="I11" s="7">
        <v>99.246651785714292</v>
      </c>
      <c r="J11" s="7">
        <v>7114000</v>
      </c>
      <c r="K11" s="7">
        <v>86.334951456310677</v>
      </c>
      <c r="L11" s="7">
        <v>99.246651785714292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42" customHeight="1">
      <c r="A13" s="11">
        <v>2</v>
      </c>
      <c r="B13" s="12" t="s">
        <v>18</v>
      </c>
      <c r="C13" s="13">
        <v>740000</v>
      </c>
      <c r="D13" s="14">
        <v>740000</v>
      </c>
      <c r="E13" s="14">
        <v>740000</v>
      </c>
      <c r="F13" s="14">
        <v>740000</v>
      </c>
      <c r="G13" s="14">
        <v>740000</v>
      </c>
      <c r="H13" s="14">
        <v>100</v>
      </c>
      <c r="I13" s="14">
        <v>100</v>
      </c>
      <c r="J13" s="14">
        <v>740000</v>
      </c>
      <c r="K13" s="14">
        <v>100</v>
      </c>
      <c r="L13" s="14">
        <v>100</v>
      </c>
      <c r="M13" s="16" t="s">
        <v>12</v>
      </c>
    </row>
    <row r="14" spans="1:13" ht="42" customHeight="1">
      <c r="A14" s="11">
        <v>3</v>
      </c>
      <c r="B14" s="12" t="s">
        <v>19</v>
      </c>
      <c r="C14" s="13">
        <v>130000</v>
      </c>
      <c r="D14" s="14">
        <v>130000</v>
      </c>
      <c r="E14" s="14">
        <v>130000</v>
      </c>
      <c r="F14" s="14">
        <v>130000</v>
      </c>
      <c r="G14" s="14">
        <v>130000</v>
      </c>
      <c r="H14" s="14">
        <v>100</v>
      </c>
      <c r="I14" s="14">
        <v>100</v>
      </c>
      <c r="J14" s="14">
        <v>130000</v>
      </c>
      <c r="K14" s="14">
        <v>100</v>
      </c>
      <c r="L14" s="14">
        <v>100</v>
      </c>
      <c r="M14" s="16" t="s">
        <v>12</v>
      </c>
    </row>
    <row r="15" spans="1:13" ht="42" customHeight="1">
      <c r="A15" s="11">
        <v>4</v>
      </c>
      <c r="B15" s="12" t="s">
        <v>20</v>
      </c>
      <c r="C15" s="13">
        <v>480000</v>
      </c>
      <c r="D15" s="14">
        <v>480000</v>
      </c>
      <c r="E15" s="14">
        <v>370000</v>
      </c>
      <c r="F15" s="14">
        <v>370000</v>
      </c>
      <c r="G15" s="14">
        <v>370000</v>
      </c>
      <c r="H15" s="14">
        <v>77.083333333333329</v>
      </c>
      <c r="I15" s="14">
        <v>100</v>
      </c>
      <c r="J15" s="14">
        <v>370000</v>
      </c>
      <c r="K15" s="14">
        <v>77.083333333333329</v>
      </c>
      <c r="L15" s="14">
        <v>100</v>
      </c>
      <c r="M15" s="16" t="s">
        <v>12</v>
      </c>
    </row>
    <row r="16" spans="1:13" ht="42" customHeight="1">
      <c r="A16" s="11">
        <v>5</v>
      </c>
      <c r="B16" s="12" t="s">
        <v>21</v>
      </c>
      <c r="C16" s="13">
        <v>740000</v>
      </c>
      <c r="D16" s="14">
        <v>740000</v>
      </c>
      <c r="E16" s="14">
        <v>740000</v>
      </c>
      <c r="F16" s="14">
        <v>740000</v>
      </c>
      <c r="G16" s="14">
        <v>740000</v>
      </c>
      <c r="H16" s="14">
        <v>100</v>
      </c>
      <c r="I16" s="14">
        <v>100</v>
      </c>
      <c r="J16" s="14">
        <v>740000</v>
      </c>
      <c r="K16" s="14">
        <v>100</v>
      </c>
      <c r="L16" s="14">
        <v>100</v>
      </c>
      <c r="M16" s="16" t="s">
        <v>12</v>
      </c>
    </row>
    <row r="17" spans="1:13" ht="42" customHeight="1">
      <c r="A17" s="11">
        <v>6</v>
      </c>
      <c r="B17" s="12" t="s">
        <v>22</v>
      </c>
      <c r="C17" s="13">
        <v>960000</v>
      </c>
      <c r="D17" s="14">
        <v>960000</v>
      </c>
      <c r="E17" s="14">
        <v>660000</v>
      </c>
      <c r="F17" s="14">
        <v>660000</v>
      </c>
      <c r="G17" s="14">
        <v>660000</v>
      </c>
      <c r="H17" s="14">
        <v>68.75</v>
      </c>
      <c r="I17" s="14">
        <v>100</v>
      </c>
      <c r="J17" s="14">
        <v>660000</v>
      </c>
      <c r="K17" s="14">
        <v>68.75</v>
      </c>
      <c r="L17" s="14">
        <v>100</v>
      </c>
      <c r="M17" s="16" t="s">
        <v>12</v>
      </c>
    </row>
    <row r="18" spans="1:13" ht="42" customHeight="1">
      <c r="A18" s="11">
        <v>7</v>
      </c>
      <c r="B18" s="12" t="s">
        <v>23</v>
      </c>
      <c r="C18" s="13">
        <v>960000</v>
      </c>
      <c r="D18" s="14">
        <v>960000</v>
      </c>
      <c r="E18" s="14">
        <v>808000</v>
      </c>
      <c r="F18" s="14">
        <v>808000</v>
      </c>
      <c r="G18" s="14">
        <v>808000</v>
      </c>
      <c r="H18" s="14">
        <v>84.166666666666657</v>
      </c>
      <c r="I18" s="14">
        <v>100</v>
      </c>
      <c r="J18" s="14">
        <v>808000</v>
      </c>
      <c r="K18" s="14">
        <v>84.166666666666657</v>
      </c>
      <c r="L18" s="14">
        <v>100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42" customHeight="1">
      <c r="A21" s="11">
        <v>10</v>
      </c>
      <c r="B21" s="12" t="s">
        <v>26</v>
      </c>
      <c r="C21" s="13">
        <v>960000</v>
      </c>
      <c r="D21" s="14">
        <v>960000</v>
      </c>
      <c r="E21" s="14">
        <v>940000</v>
      </c>
      <c r="F21" s="14">
        <v>940000</v>
      </c>
      <c r="G21" s="14">
        <v>940000</v>
      </c>
      <c r="H21" s="14">
        <v>97.916666666666657</v>
      </c>
      <c r="I21" s="14">
        <v>100</v>
      </c>
      <c r="J21" s="14">
        <v>940000</v>
      </c>
      <c r="K21" s="14">
        <v>97.916666666666657</v>
      </c>
      <c r="L21" s="14">
        <v>100</v>
      </c>
      <c r="M21" s="16" t="s">
        <v>12</v>
      </c>
    </row>
    <row r="22" spans="1:13" ht="42" customHeight="1">
      <c r="A22" s="11">
        <v>11</v>
      </c>
      <c r="B22" s="12" t="s">
        <v>27</v>
      </c>
      <c r="C22" s="13">
        <v>260000</v>
      </c>
      <c r="D22" s="14">
        <v>260000</v>
      </c>
      <c r="E22" s="14">
        <v>260000</v>
      </c>
      <c r="F22" s="14">
        <v>260000</v>
      </c>
      <c r="G22" s="14">
        <v>260000</v>
      </c>
      <c r="H22" s="14">
        <v>100</v>
      </c>
      <c r="I22" s="14">
        <v>100</v>
      </c>
      <c r="J22" s="14">
        <v>260000</v>
      </c>
      <c r="K22" s="14">
        <v>100</v>
      </c>
      <c r="L22" s="14">
        <v>100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42" customHeight="1">
      <c r="A24" s="11">
        <v>13</v>
      </c>
      <c r="B24" s="12" t="s">
        <v>29</v>
      </c>
      <c r="C24" s="13">
        <v>610000</v>
      </c>
      <c r="D24" s="14">
        <v>610000</v>
      </c>
      <c r="E24" s="14">
        <v>610000</v>
      </c>
      <c r="F24" s="14">
        <v>610000</v>
      </c>
      <c r="G24" s="14">
        <v>610000</v>
      </c>
      <c r="H24" s="14">
        <v>100</v>
      </c>
      <c r="I24" s="14">
        <v>100</v>
      </c>
      <c r="J24" s="14">
        <v>610000</v>
      </c>
      <c r="K24" s="14">
        <v>100</v>
      </c>
      <c r="L24" s="14">
        <v>100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480000</v>
      </c>
      <c r="D26" s="14">
        <v>480000</v>
      </c>
      <c r="E26" s="14">
        <v>480000</v>
      </c>
      <c r="F26" s="14">
        <v>480000</v>
      </c>
      <c r="G26" s="14">
        <v>426000</v>
      </c>
      <c r="H26" s="14">
        <v>88.75</v>
      </c>
      <c r="I26" s="14">
        <v>88.75</v>
      </c>
      <c r="J26" s="14">
        <v>426000</v>
      </c>
      <c r="K26" s="14">
        <v>88.75</v>
      </c>
      <c r="L26" s="14">
        <v>88.75</v>
      </c>
      <c r="M26" s="16" t="s">
        <v>12</v>
      </c>
    </row>
    <row r="27" spans="1:13" ht="42" customHeight="1">
      <c r="A27" s="11">
        <v>16</v>
      </c>
      <c r="B27" s="12" t="s">
        <v>32</v>
      </c>
      <c r="C27" s="13">
        <v>480000</v>
      </c>
      <c r="D27" s="14">
        <v>480000</v>
      </c>
      <c r="E27" s="14">
        <v>470000</v>
      </c>
      <c r="F27" s="14">
        <v>470000</v>
      </c>
      <c r="G27" s="14">
        <v>470000</v>
      </c>
      <c r="H27" s="14">
        <v>97.916666666666657</v>
      </c>
      <c r="I27" s="14">
        <v>100</v>
      </c>
      <c r="J27" s="14">
        <v>470000</v>
      </c>
      <c r="K27" s="14">
        <v>97.916666666666657</v>
      </c>
      <c r="L27" s="14">
        <v>100</v>
      </c>
      <c r="M27" s="16" t="s">
        <v>12</v>
      </c>
    </row>
    <row r="28" spans="1:13" ht="42" customHeight="1">
      <c r="A28" s="11">
        <v>17</v>
      </c>
      <c r="B28" s="12" t="s">
        <v>33</v>
      </c>
      <c r="C28" s="13">
        <v>1440000</v>
      </c>
      <c r="D28" s="14">
        <v>1440000</v>
      </c>
      <c r="E28" s="14">
        <v>960000</v>
      </c>
      <c r="F28" s="14">
        <v>960000</v>
      </c>
      <c r="G28" s="14">
        <v>960000</v>
      </c>
      <c r="H28" s="14">
        <v>66.666666666666671</v>
      </c>
      <c r="I28" s="14">
        <v>100</v>
      </c>
      <c r="J28" s="14">
        <v>960000</v>
      </c>
      <c r="K28" s="14">
        <v>66.666666666666671</v>
      </c>
      <c r="L28" s="14">
        <v>100</v>
      </c>
      <c r="M28" s="16" t="s">
        <v>12</v>
      </c>
    </row>
    <row r="29" spans="1:13" ht="42" customHeight="1">
      <c r="A29" s="32" t="s">
        <v>34</v>
      </c>
      <c r="B29" s="33"/>
      <c r="C29" s="7">
        <v>5100000</v>
      </c>
      <c r="D29" s="7">
        <v>5100000</v>
      </c>
      <c r="E29" s="7">
        <v>5009600</v>
      </c>
      <c r="F29" s="7">
        <v>5009600</v>
      </c>
      <c r="G29" s="7">
        <v>4979600</v>
      </c>
      <c r="H29" s="7">
        <v>97.639215686274497</v>
      </c>
      <c r="I29" s="7">
        <v>99.401149792398584</v>
      </c>
      <c r="J29" s="7">
        <v>4979600</v>
      </c>
      <c r="K29" s="7">
        <v>97.639215686274497</v>
      </c>
      <c r="L29" s="7">
        <v>99.401149792398584</v>
      </c>
      <c r="M29" s="8" t="s">
        <v>12</v>
      </c>
    </row>
    <row r="30" spans="1:13" ht="42" customHeight="1">
      <c r="A30" s="11">
        <v>1</v>
      </c>
      <c r="B30" s="12" t="s">
        <v>35</v>
      </c>
      <c r="C30" s="13">
        <v>960000</v>
      </c>
      <c r="D30" s="14">
        <v>960000</v>
      </c>
      <c r="E30" s="14">
        <v>919800</v>
      </c>
      <c r="F30" s="14">
        <v>919800</v>
      </c>
      <c r="G30" s="14">
        <v>919800</v>
      </c>
      <c r="H30" s="14">
        <v>95.8125</v>
      </c>
      <c r="I30" s="14">
        <v>100</v>
      </c>
      <c r="J30" s="14">
        <v>919800</v>
      </c>
      <c r="K30" s="14">
        <v>95.8125</v>
      </c>
      <c r="L30" s="14">
        <v>100</v>
      </c>
      <c r="M30" s="16" t="s">
        <v>12</v>
      </c>
    </row>
    <row r="31" spans="1:13" ht="42" customHeight="1">
      <c r="A31" s="11">
        <v>2</v>
      </c>
      <c r="B31" s="12" t="s">
        <v>36</v>
      </c>
      <c r="C31" s="13">
        <v>480000</v>
      </c>
      <c r="D31" s="14">
        <v>480000</v>
      </c>
      <c r="E31" s="14">
        <v>480000</v>
      </c>
      <c r="F31" s="14">
        <v>480000</v>
      </c>
      <c r="G31" s="14">
        <v>450000</v>
      </c>
      <c r="H31" s="14">
        <v>93.75</v>
      </c>
      <c r="I31" s="14">
        <v>93.75</v>
      </c>
      <c r="J31" s="14">
        <v>450000</v>
      </c>
      <c r="K31" s="14">
        <v>93.75</v>
      </c>
      <c r="L31" s="14">
        <v>93.75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610000</v>
      </c>
      <c r="D34" s="14">
        <v>610000</v>
      </c>
      <c r="E34" s="14">
        <v>610000</v>
      </c>
      <c r="F34" s="14">
        <v>610000</v>
      </c>
      <c r="G34" s="14">
        <v>610000</v>
      </c>
      <c r="H34" s="14">
        <v>100</v>
      </c>
      <c r="I34" s="14">
        <v>100</v>
      </c>
      <c r="J34" s="14">
        <v>610000</v>
      </c>
      <c r="K34" s="14">
        <v>100</v>
      </c>
      <c r="L34" s="14">
        <v>100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42" customHeight="1">
      <c r="A36" s="11">
        <v>7</v>
      </c>
      <c r="B36" s="12" t="s">
        <v>41</v>
      </c>
      <c r="C36" s="13">
        <v>260000</v>
      </c>
      <c r="D36" s="14">
        <v>260000</v>
      </c>
      <c r="E36" s="14">
        <v>260000</v>
      </c>
      <c r="F36" s="14">
        <v>260000</v>
      </c>
      <c r="G36" s="14">
        <v>260000</v>
      </c>
      <c r="H36" s="14">
        <v>100</v>
      </c>
      <c r="I36" s="14">
        <v>100</v>
      </c>
      <c r="J36" s="14">
        <v>260000</v>
      </c>
      <c r="K36" s="14">
        <v>100</v>
      </c>
      <c r="L36" s="14">
        <v>100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42" customHeight="1">
      <c r="A38" s="11">
        <v>9</v>
      </c>
      <c r="B38" s="12" t="s">
        <v>43</v>
      </c>
      <c r="C38" s="13">
        <v>960000</v>
      </c>
      <c r="D38" s="14">
        <v>960000</v>
      </c>
      <c r="E38" s="14">
        <v>956000</v>
      </c>
      <c r="F38" s="14">
        <v>956000</v>
      </c>
      <c r="G38" s="14">
        <v>956000</v>
      </c>
      <c r="H38" s="14">
        <v>99.583333333333329</v>
      </c>
      <c r="I38" s="14">
        <v>100</v>
      </c>
      <c r="J38" s="14">
        <v>956000</v>
      </c>
      <c r="K38" s="14">
        <v>99.583333333333329</v>
      </c>
      <c r="L38" s="14">
        <v>100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42" customHeight="1">
      <c r="A40" s="11">
        <v>11</v>
      </c>
      <c r="B40" s="12" t="s">
        <v>45</v>
      </c>
      <c r="C40" s="13">
        <v>1090000</v>
      </c>
      <c r="D40" s="14">
        <v>1090000</v>
      </c>
      <c r="E40" s="14">
        <v>1044800</v>
      </c>
      <c r="F40" s="14">
        <v>1044800</v>
      </c>
      <c r="G40" s="14">
        <v>1044800</v>
      </c>
      <c r="H40" s="14">
        <v>95.853211009174302</v>
      </c>
      <c r="I40" s="14">
        <v>100</v>
      </c>
      <c r="J40" s="14">
        <v>1044800</v>
      </c>
      <c r="K40" s="14">
        <v>95.853211009174302</v>
      </c>
      <c r="L40" s="14">
        <v>100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42" customHeight="1">
      <c r="A43" s="11">
        <v>14</v>
      </c>
      <c r="B43" s="12" t="s">
        <v>48</v>
      </c>
      <c r="C43" s="13">
        <v>610000</v>
      </c>
      <c r="D43" s="14">
        <v>610000</v>
      </c>
      <c r="E43" s="14">
        <v>609000</v>
      </c>
      <c r="F43" s="14">
        <v>609000</v>
      </c>
      <c r="G43" s="14">
        <v>609000</v>
      </c>
      <c r="H43" s="14">
        <v>99.836065573770483</v>
      </c>
      <c r="I43" s="14">
        <v>100</v>
      </c>
      <c r="J43" s="14">
        <v>609000</v>
      </c>
      <c r="K43" s="14">
        <v>99.836065573770483</v>
      </c>
      <c r="L43" s="14">
        <v>100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42" customHeight="1">
      <c r="A48" s="11">
        <v>19</v>
      </c>
      <c r="B48" s="12" t="s">
        <v>53</v>
      </c>
      <c r="C48" s="13">
        <v>130000</v>
      </c>
      <c r="D48" s="14">
        <v>130000</v>
      </c>
      <c r="E48" s="14">
        <v>130000</v>
      </c>
      <c r="F48" s="14">
        <v>130000</v>
      </c>
      <c r="G48" s="14">
        <v>130000</v>
      </c>
      <c r="H48" s="14">
        <v>100</v>
      </c>
      <c r="I48" s="14">
        <v>100</v>
      </c>
      <c r="J48" s="14">
        <v>130000</v>
      </c>
      <c r="K48" s="14">
        <v>100</v>
      </c>
      <c r="L48" s="14">
        <v>100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42" customHeight="1">
      <c r="A50" s="32" t="s">
        <v>55</v>
      </c>
      <c r="B50" s="33"/>
      <c r="C50" s="7">
        <v>3400000</v>
      </c>
      <c r="D50" s="7">
        <v>3400000</v>
      </c>
      <c r="E50" s="7">
        <v>3040080</v>
      </c>
      <c r="F50" s="7">
        <v>3040080</v>
      </c>
      <c r="G50" s="7">
        <v>3040080</v>
      </c>
      <c r="H50" s="7">
        <v>89.414117647058816</v>
      </c>
      <c r="I50" s="7">
        <v>100</v>
      </c>
      <c r="J50" s="7">
        <v>3040080</v>
      </c>
      <c r="K50" s="7">
        <v>89.414117647058816</v>
      </c>
      <c r="L50" s="7">
        <v>100</v>
      </c>
      <c r="M50" s="8" t="s">
        <v>12</v>
      </c>
    </row>
    <row r="51" spans="1:13" ht="42" customHeight="1">
      <c r="A51" s="11">
        <v>1</v>
      </c>
      <c r="B51" s="12" t="s">
        <v>56</v>
      </c>
      <c r="C51" s="13">
        <v>480000</v>
      </c>
      <c r="D51" s="14">
        <v>480000</v>
      </c>
      <c r="E51" s="14">
        <v>360000</v>
      </c>
      <c r="F51" s="14">
        <v>360000</v>
      </c>
      <c r="G51" s="14">
        <v>360000</v>
      </c>
      <c r="H51" s="14">
        <v>75</v>
      </c>
      <c r="I51" s="14">
        <v>100</v>
      </c>
      <c r="J51" s="14">
        <v>360000</v>
      </c>
      <c r="K51" s="14">
        <v>75</v>
      </c>
      <c r="L51" s="14">
        <v>100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42" customHeight="1">
      <c r="A53" s="11">
        <v>3</v>
      </c>
      <c r="B53" s="12" t="s">
        <v>58</v>
      </c>
      <c r="C53" s="13">
        <v>480000</v>
      </c>
      <c r="D53" s="14">
        <v>480000</v>
      </c>
      <c r="E53" s="14">
        <v>470000</v>
      </c>
      <c r="F53" s="14">
        <v>470000</v>
      </c>
      <c r="G53" s="14">
        <v>470000</v>
      </c>
      <c r="H53" s="14">
        <v>97.916666666666657</v>
      </c>
      <c r="I53" s="14">
        <v>100</v>
      </c>
      <c r="J53" s="14">
        <v>470000</v>
      </c>
      <c r="K53" s="14">
        <v>97.916666666666657</v>
      </c>
      <c r="L53" s="14">
        <v>100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42" customHeight="1">
      <c r="A60" s="11">
        <v>10</v>
      </c>
      <c r="B60" s="12" t="s">
        <v>65</v>
      </c>
      <c r="C60" s="13">
        <v>130000</v>
      </c>
      <c r="D60" s="14">
        <v>130000</v>
      </c>
      <c r="E60" s="14">
        <v>121380</v>
      </c>
      <c r="F60" s="14">
        <v>121380</v>
      </c>
      <c r="G60" s="14">
        <v>121380</v>
      </c>
      <c r="H60" s="14">
        <v>93.369230769230768</v>
      </c>
      <c r="I60" s="14">
        <v>100</v>
      </c>
      <c r="J60" s="14">
        <v>121380</v>
      </c>
      <c r="K60" s="14">
        <v>93.369230769230768</v>
      </c>
      <c r="L60" s="14">
        <v>100</v>
      </c>
      <c r="M60" s="16" t="s">
        <v>12</v>
      </c>
    </row>
    <row r="61" spans="1:13" ht="42" customHeight="1">
      <c r="A61" s="11">
        <v>11</v>
      </c>
      <c r="B61" s="12" t="s">
        <v>66</v>
      </c>
      <c r="C61" s="13">
        <v>740000</v>
      </c>
      <c r="D61" s="14">
        <v>740000</v>
      </c>
      <c r="E61" s="14">
        <v>660000</v>
      </c>
      <c r="F61" s="14">
        <v>660000</v>
      </c>
      <c r="G61" s="14">
        <v>660000</v>
      </c>
      <c r="H61" s="14">
        <v>89.189189189189193</v>
      </c>
      <c r="I61" s="14">
        <v>100</v>
      </c>
      <c r="J61" s="14">
        <v>660000</v>
      </c>
      <c r="K61" s="14">
        <v>89.189189189189193</v>
      </c>
      <c r="L61" s="14">
        <v>100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42" customHeight="1">
      <c r="A65" s="11">
        <v>15</v>
      </c>
      <c r="B65" s="12" t="s">
        <v>70</v>
      </c>
      <c r="C65" s="13">
        <v>480000</v>
      </c>
      <c r="D65" s="14">
        <v>480000</v>
      </c>
      <c r="E65" s="14">
        <v>465000</v>
      </c>
      <c r="F65" s="14">
        <v>465000</v>
      </c>
      <c r="G65" s="14">
        <v>465000</v>
      </c>
      <c r="H65" s="14">
        <v>96.875</v>
      </c>
      <c r="I65" s="14">
        <v>100</v>
      </c>
      <c r="J65" s="14">
        <v>465000</v>
      </c>
      <c r="K65" s="14">
        <v>96.875</v>
      </c>
      <c r="L65" s="14">
        <v>100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42" customHeight="1">
      <c r="A67" s="11">
        <v>17</v>
      </c>
      <c r="B67" s="12" t="s">
        <v>72</v>
      </c>
      <c r="C67" s="13">
        <v>480000</v>
      </c>
      <c r="D67" s="14">
        <v>480000</v>
      </c>
      <c r="E67" s="14">
        <v>410000</v>
      </c>
      <c r="F67" s="14">
        <v>410000</v>
      </c>
      <c r="G67" s="14">
        <v>410000</v>
      </c>
      <c r="H67" s="14">
        <v>85.416666666666657</v>
      </c>
      <c r="I67" s="14">
        <v>100</v>
      </c>
      <c r="J67" s="14">
        <v>410000</v>
      </c>
      <c r="K67" s="14">
        <v>85.416666666666657</v>
      </c>
      <c r="L67" s="14">
        <v>100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42" customHeight="1">
      <c r="A70" s="11">
        <v>20</v>
      </c>
      <c r="B70" s="12" t="s">
        <v>75</v>
      </c>
      <c r="C70" s="13">
        <v>610000</v>
      </c>
      <c r="D70" s="14">
        <v>610000</v>
      </c>
      <c r="E70" s="14">
        <v>553700</v>
      </c>
      <c r="F70" s="14">
        <v>553700</v>
      </c>
      <c r="G70" s="14">
        <v>553700</v>
      </c>
      <c r="H70" s="14">
        <v>90.770491803278688</v>
      </c>
      <c r="I70" s="14">
        <v>100</v>
      </c>
      <c r="J70" s="14">
        <v>553700</v>
      </c>
      <c r="K70" s="14">
        <v>90.770491803278688</v>
      </c>
      <c r="L70" s="14">
        <v>100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42" customHeight="1">
      <c r="A72" s="32" t="s">
        <v>77</v>
      </c>
      <c r="B72" s="33"/>
      <c r="C72" s="7">
        <v>740000</v>
      </c>
      <c r="D72" s="7">
        <v>740000</v>
      </c>
      <c r="E72" s="7">
        <v>740000</v>
      </c>
      <c r="F72" s="7">
        <v>740000</v>
      </c>
      <c r="G72" s="7">
        <v>740000</v>
      </c>
      <c r="H72" s="7">
        <v>100</v>
      </c>
      <c r="I72" s="7">
        <v>100</v>
      </c>
      <c r="J72" s="7">
        <v>740000</v>
      </c>
      <c r="K72" s="7">
        <v>100</v>
      </c>
      <c r="L72" s="7">
        <v>100</v>
      </c>
      <c r="M72" s="8" t="s">
        <v>12</v>
      </c>
    </row>
    <row r="73" spans="1:13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6" t="s">
        <v>12</v>
      </c>
    </row>
    <row r="75" spans="1:13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42" customHeight="1">
      <c r="A79" s="11">
        <v>7</v>
      </c>
      <c r="B79" s="12" t="s">
        <v>84</v>
      </c>
      <c r="C79" s="13">
        <v>130000</v>
      </c>
      <c r="D79" s="14">
        <v>130000</v>
      </c>
      <c r="E79" s="14">
        <v>130000</v>
      </c>
      <c r="F79" s="14">
        <v>130000</v>
      </c>
      <c r="G79" s="14">
        <v>130000</v>
      </c>
      <c r="H79" s="14">
        <v>100</v>
      </c>
      <c r="I79" s="14">
        <v>100</v>
      </c>
      <c r="J79" s="14">
        <v>130000</v>
      </c>
      <c r="K79" s="14">
        <v>100</v>
      </c>
      <c r="L79" s="14">
        <v>100</v>
      </c>
      <c r="M79" s="16" t="s">
        <v>12</v>
      </c>
    </row>
    <row r="80" spans="1:13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42" customHeight="1">
      <c r="A84" s="11">
        <v>12</v>
      </c>
      <c r="B84" s="12" t="s">
        <v>89</v>
      </c>
      <c r="C84" s="13">
        <v>130000</v>
      </c>
      <c r="D84" s="14">
        <v>130000</v>
      </c>
      <c r="E84" s="14">
        <v>130000</v>
      </c>
      <c r="F84" s="14">
        <v>130000</v>
      </c>
      <c r="G84" s="14">
        <v>130000</v>
      </c>
      <c r="H84" s="14">
        <v>100</v>
      </c>
      <c r="I84" s="14">
        <v>100</v>
      </c>
      <c r="J84" s="14">
        <v>130000</v>
      </c>
      <c r="K84" s="14">
        <v>100</v>
      </c>
      <c r="L84" s="14">
        <v>100</v>
      </c>
      <c r="M84" s="16" t="s">
        <v>12</v>
      </c>
    </row>
    <row r="85" spans="1:13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42" customHeight="1">
      <c r="A86" s="11">
        <v>14</v>
      </c>
      <c r="B86" s="12" t="s">
        <v>91</v>
      </c>
      <c r="C86" s="13">
        <v>480000</v>
      </c>
      <c r="D86" s="14">
        <v>480000</v>
      </c>
      <c r="E86" s="14">
        <v>480000</v>
      </c>
      <c r="F86" s="14">
        <v>480000</v>
      </c>
      <c r="G86" s="14">
        <v>480000</v>
      </c>
      <c r="H86" s="14">
        <v>100</v>
      </c>
      <c r="I86" s="14">
        <v>100</v>
      </c>
      <c r="J86" s="14">
        <v>480000</v>
      </c>
      <c r="K86" s="14">
        <v>100</v>
      </c>
      <c r="L86" s="14">
        <v>100</v>
      </c>
      <c r="M86" s="16" t="s">
        <v>12</v>
      </c>
    </row>
    <row r="87" spans="1:13" ht="42" customHeight="1">
      <c r="A87" s="34" t="s">
        <v>92</v>
      </c>
      <c r="B87" s="35"/>
      <c r="C87" s="9">
        <v>1546700</v>
      </c>
      <c r="D87" s="9">
        <v>1546700</v>
      </c>
      <c r="E87" s="9">
        <v>1422711</v>
      </c>
      <c r="F87" s="7">
        <v>1422711</v>
      </c>
      <c r="G87" s="9">
        <v>1422711</v>
      </c>
      <c r="H87" s="9">
        <v>91.983642593909607</v>
      </c>
      <c r="I87" s="9">
        <v>100</v>
      </c>
      <c r="J87" s="9">
        <v>1422711</v>
      </c>
      <c r="K87" s="9">
        <v>91.983642593909607</v>
      </c>
      <c r="L87" s="9">
        <v>100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3">
        <v>1546700</v>
      </c>
      <c r="D100" s="14">
        <v>1546700</v>
      </c>
      <c r="E100" s="14">
        <v>1422711</v>
      </c>
      <c r="F100" s="14">
        <v>1422711</v>
      </c>
      <c r="G100" s="14">
        <v>1422711</v>
      </c>
      <c r="H100" s="14">
        <v>91.983642593909607</v>
      </c>
      <c r="I100" s="14">
        <v>100</v>
      </c>
      <c r="J100" s="14">
        <v>1422711</v>
      </c>
      <c r="K100" s="14">
        <v>91.983642593909607</v>
      </c>
      <c r="L100" s="14">
        <v>100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102:B102"/>
    <mergeCell ref="G5:L5"/>
    <mergeCell ref="C4:L4"/>
    <mergeCell ref="A29:B29"/>
    <mergeCell ref="A50:B50"/>
    <mergeCell ref="A72:B72"/>
    <mergeCell ref="A87:B87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0688-595F-466F-889C-F41B8EBF9666}">
  <dimension ref="A1:M102"/>
  <sheetViews>
    <sheetView showGridLines="0" view="pageBreakPreview" topLeftCell="A84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6" width="18.625" bestFit="1" customWidth="1"/>
    <col min="7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158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11129100</v>
      </c>
      <c r="D8" s="5">
        <v>11129100</v>
      </c>
      <c r="E8" s="5">
        <v>11129100</v>
      </c>
      <c r="F8" s="5">
        <v>11129100</v>
      </c>
      <c r="G8" s="5">
        <v>6175741.5599999996</v>
      </c>
      <c r="H8" s="5">
        <v>55.491832762757099</v>
      </c>
      <c r="I8" s="5">
        <v>55.491832762757099</v>
      </c>
      <c r="J8" s="5">
        <v>6175741.5599999996</v>
      </c>
      <c r="K8" s="5">
        <v>55.491832762757099</v>
      </c>
      <c r="L8" s="5">
        <v>55.491832762757099</v>
      </c>
      <c r="M8" s="6" t="s">
        <v>12</v>
      </c>
    </row>
    <row r="9" spans="1:13" ht="42" customHeight="1">
      <c r="A9" s="41" t="s">
        <v>13</v>
      </c>
      <c r="B9" s="42"/>
      <c r="C9" s="7">
        <v>7759300</v>
      </c>
      <c r="D9" s="7">
        <v>7759300</v>
      </c>
      <c r="E9" s="7">
        <v>7808470</v>
      </c>
      <c r="F9" s="7">
        <v>7808470</v>
      </c>
      <c r="G9" s="7">
        <v>4495331.5599999996</v>
      </c>
      <c r="H9" s="7">
        <v>57.934756485765469</v>
      </c>
      <c r="I9" s="7">
        <v>57.569940846286151</v>
      </c>
      <c r="J9" s="7">
        <v>4495331.5599999996</v>
      </c>
      <c r="K9" s="7">
        <v>57.934756485765469</v>
      </c>
      <c r="L9" s="7">
        <v>57.569940846286151</v>
      </c>
      <c r="M9" s="8" t="s">
        <v>12</v>
      </c>
    </row>
    <row r="10" spans="1:13" ht="42" customHeight="1">
      <c r="A10" s="43" t="s">
        <v>14</v>
      </c>
      <c r="B10" s="44"/>
      <c r="C10" s="9">
        <v>3369800</v>
      </c>
      <c r="D10" s="9">
        <v>3369800</v>
      </c>
      <c r="E10" s="9">
        <v>3320630</v>
      </c>
      <c r="F10" s="7">
        <v>3320630</v>
      </c>
      <c r="G10" s="9">
        <v>1680410</v>
      </c>
      <c r="H10" s="9">
        <v>49.866757671078403</v>
      </c>
      <c r="I10" s="9">
        <v>50.605156250470543</v>
      </c>
      <c r="J10" s="9">
        <v>1680410</v>
      </c>
      <c r="K10" s="9">
        <v>49.866757671078403</v>
      </c>
      <c r="L10" s="9">
        <v>50.605156250470543</v>
      </c>
      <c r="M10" s="10" t="s">
        <v>12</v>
      </c>
    </row>
    <row r="11" spans="1:13" ht="42" customHeight="1">
      <c r="A11" s="32" t="s">
        <v>15</v>
      </c>
      <c r="B11" s="33"/>
      <c r="C11" s="7">
        <v>2311100</v>
      </c>
      <c r="D11" s="7">
        <v>2311100</v>
      </c>
      <c r="E11" s="7">
        <v>2311100</v>
      </c>
      <c r="F11" s="7">
        <v>2311100</v>
      </c>
      <c r="G11" s="7">
        <v>1339730.28</v>
      </c>
      <c r="H11" s="7">
        <v>57.96937735277573</v>
      </c>
      <c r="I11" s="7">
        <v>57.96937735277573</v>
      </c>
      <c r="J11" s="7">
        <v>1339730.28</v>
      </c>
      <c r="K11" s="7">
        <v>57.96937735277573</v>
      </c>
      <c r="L11" s="7">
        <v>57.96937735277573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42" customHeight="1">
      <c r="A13" s="11">
        <v>2</v>
      </c>
      <c r="B13" s="12" t="s">
        <v>18</v>
      </c>
      <c r="C13" s="13">
        <v>150000</v>
      </c>
      <c r="D13" s="14">
        <v>150000</v>
      </c>
      <c r="E13" s="14">
        <v>150000</v>
      </c>
      <c r="F13" s="14">
        <v>150000</v>
      </c>
      <c r="G13" s="14">
        <v>91000</v>
      </c>
      <c r="H13" s="14">
        <v>60.666666666666664</v>
      </c>
      <c r="I13" s="14">
        <v>60.666666666666664</v>
      </c>
      <c r="J13" s="14">
        <v>91000</v>
      </c>
      <c r="K13" s="14">
        <v>60.666666666666664</v>
      </c>
      <c r="L13" s="14">
        <v>60.666666666666664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42" customHeight="1">
      <c r="A16" s="11">
        <v>5</v>
      </c>
      <c r="B16" s="12" t="s">
        <v>21</v>
      </c>
      <c r="C16" s="13">
        <v>281200</v>
      </c>
      <c r="D16" s="14">
        <v>281200</v>
      </c>
      <c r="E16" s="14">
        <v>281200</v>
      </c>
      <c r="F16" s="14">
        <v>281200</v>
      </c>
      <c r="G16" s="14">
        <v>137503</v>
      </c>
      <c r="H16" s="14">
        <v>48.898648648648646</v>
      </c>
      <c r="I16" s="14">
        <v>48.898648648648646</v>
      </c>
      <c r="J16" s="14">
        <v>137503</v>
      </c>
      <c r="K16" s="14">
        <v>48.898648648648646</v>
      </c>
      <c r="L16" s="14">
        <v>48.898648648648646</v>
      </c>
      <c r="M16" s="16" t="s">
        <v>12</v>
      </c>
    </row>
    <row r="17" spans="1:13" ht="42" customHeight="1">
      <c r="A17" s="11">
        <v>6</v>
      </c>
      <c r="B17" s="12" t="s">
        <v>22</v>
      </c>
      <c r="C17" s="13">
        <v>276500</v>
      </c>
      <c r="D17" s="14">
        <v>276500</v>
      </c>
      <c r="E17" s="14">
        <v>276500</v>
      </c>
      <c r="F17" s="14">
        <v>276500</v>
      </c>
      <c r="G17" s="14">
        <v>103499</v>
      </c>
      <c r="H17" s="14">
        <v>37.431826401446656</v>
      </c>
      <c r="I17" s="14">
        <v>37.431826401446656</v>
      </c>
      <c r="J17" s="14">
        <v>103499</v>
      </c>
      <c r="K17" s="14">
        <v>37.431826401446656</v>
      </c>
      <c r="L17" s="14">
        <v>37.431826401446656</v>
      </c>
      <c r="M17" s="16" t="s">
        <v>12</v>
      </c>
    </row>
    <row r="18" spans="1:13" ht="42" customHeight="1">
      <c r="A18" s="11">
        <v>7</v>
      </c>
      <c r="B18" s="12" t="s">
        <v>23</v>
      </c>
      <c r="C18" s="13">
        <v>286200</v>
      </c>
      <c r="D18" s="14">
        <v>286200</v>
      </c>
      <c r="E18" s="14">
        <v>286200</v>
      </c>
      <c r="F18" s="14">
        <v>286200</v>
      </c>
      <c r="G18" s="14">
        <v>190290</v>
      </c>
      <c r="H18" s="14">
        <v>66.488469601677139</v>
      </c>
      <c r="I18" s="14">
        <v>66.488469601677139</v>
      </c>
      <c r="J18" s="14">
        <v>190290</v>
      </c>
      <c r="K18" s="14">
        <v>66.488469601677139</v>
      </c>
      <c r="L18" s="14">
        <v>66.488469601677139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42" customHeight="1">
      <c r="A20" s="11">
        <v>9</v>
      </c>
      <c r="B20" s="12" t="s">
        <v>25</v>
      </c>
      <c r="C20" s="13">
        <v>150000</v>
      </c>
      <c r="D20" s="14">
        <v>150000</v>
      </c>
      <c r="E20" s="14">
        <v>150000</v>
      </c>
      <c r="F20" s="14">
        <v>150000</v>
      </c>
      <c r="G20" s="14">
        <v>94994.64</v>
      </c>
      <c r="H20" s="14">
        <v>63.32976</v>
      </c>
      <c r="I20" s="14">
        <v>63.32976</v>
      </c>
      <c r="J20" s="14">
        <v>94994.64</v>
      </c>
      <c r="K20" s="14">
        <v>63.32976</v>
      </c>
      <c r="L20" s="14">
        <v>63.32976</v>
      </c>
      <c r="M20" s="16" t="s">
        <v>12</v>
      </c>
    </row>
    <row r="21" spans="1:13" ht="42" customHeight="1">
      <c r="A21" s="11">
        <v>10</v>
      </c>
      <c r="B21" s="12" t="s">
        <v>26</v>
      </c>
      <c r="C21" s="13">
        <v>150000</v>
      </c>
      <c r="D21" s="14">
        <v>150000</v>
      </c>
      <c r="E21" s="14">
        <v>150000</v>
      </c>
      <c r="F21" s="14">
        <v>150000</v>
      </c>
      <c r="G21" s="14">
        <v>93101</v>
      </c>
      <c r="H21" s="14">
        <v>62.06733333333333</v>
      </c>
      <c r="I21" s="14">
        <v>62.06733333333333</v>
      </c>
      <c r="J21" s="14">
        <v>93101</v>
      </c>
      <c r="K21" s="14">
        <v>62.06733333333333</v>
      </c>
      <c r="L21" s="14">
        <v>62.06733333333333</v>
      </c>
      <c r="M21" s="16" t="s">
        <v>12</v>
      </c>
    </row>
    <row r="22" spans="1:13" ht="42" customHeight="1">
      <c r="A22" s="11">
        <v>11</v>
      </c>
      <c r="B22" s="12" t="s">
        <v>27</v>
      </c>
      <c r="C22" s="13">
        <v>150000</v>
      </c>
      <c r="D22" s="14">
        <v>150000</v>
      </c>
      <c r="E22" s="14">
        <v>150000</v>
      </c>
      <c r="F22" s="14">
        <v>150000</v>
      </c>
      <c r="G22" s="14">
        <v>89258</v>
      </c>
      <c r="H22" s="14">
        <v>59.505333333333333</v>
      </c>
      <c r="I22" s="14">
        <v>59.505333333333333</v>
      </c>
      <c r="J22" s="14">
        <v>89258</v>
      </c>
      <c r="K22" s="14">
        <v>59.505333333333333</v>
      </c>
      <c r="L22" s="14">
        <v>59.505333333333333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42" customHeight="1">
      <c r="A24" s="11">
        <v>13</v>
      </c>
      <c r="B24" s="12" t="s">
        <v>29</v>
      </c>
      <c r="C24" s="13">
        <v>293000</v>
      </c>
      <c r="D24" s="14">
        <v>293000</v>
      </c>
      <c r="E24" s="14">
        <v>293000</v>
      </c>
      <c r="F24" s="14">
        <v>293000</v>
      </c>
      <c r="G24" s="14">
        <v>186400.02</v>
      </c>
      <c r="H24" s="14">
        <v>63.617754266211598</v>
      </c>
      <c r="I24" s="14">
        <v>63.617754266211598</v>
      </c>
      <c r="J24" s="14">
        <v>186400.02</v>
      </c>
      <c r="K24" s="14">
        <v>63.617754266211598</v>
      </c>
      <c r="L24" s="14">
        <v>63.617754266211598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281200</v>
      </c>
      <c r="D26" s="14">
        <v>281200</v>
      </c>
      <c r="E26" s="14">
        <v>281200</v>
      </c>
      <c r="F26" s="14">
        <v>281200</v>
      </c>
      <c r="G26" s="14">
        <v>173033.62</v>
      </c>
      <c r="H26" s="14">
        <v>61.534004267425324</v>
      </c>
      <c r="I26" s="14">
        <v>61.534004267425324</v>
      </c>
      <c r="J26" s="14">
        <v>173033.62</v>
      </c>
      <c r="K26" s="14">
        <v>61.534004267425324</v>
      </c>
      <c r="L26" s="14">
        <v>61.534004267425324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42" customHeight="1">
      <c r="A28" s="11">
        <v>17</v>
      </c>
      <c r="B28" s="12" t="s">
        <v>33</v>
      </c>
      <c r="C28" s="13">
        <v>293000</v>
      </c>
      <c r="D28" s="14">
        <v>293000</v>
      </c>
      <c r="E28" s="14">
        <v>293000</v>
      </c>
      <c r="F28" s="14">
        <v>293000</v>
      </c>
      <c r="G28" s="14">
        <v>180651</v>
      </c>
      <c r="H28" s="14">
        <v>61.655631399317407</v>
      </c>
      <c r="I28" s="14">
        <v>61.655631399317407</v>
      </c>
      <c r="J28" s="14">
        <v>180651</v>
      </c>
      <c r="K28" s="14">
        <v>61.655631399317407</v>
      </c>
      <c r="L28" s="14">
        <v>61.655631399317407</v>
      </c>
      <c r="M28" s="16" t="s">
        <v>12</v>
      </c>
    </row>
    <row r="29" spans="1:13" ht="42" customHeight="1">
      <c r="A29" s="32" t="s">
        <v>34</v>
      </c>
      <c r="B29" s="33"/>
      <c r="C29" s="7">
        <v>3292800</v>
      </c>
      <c r="D29" s="7">
        <v>3292800</v>
      </c>
      <c r="E29" s="7">
        <v>3341970</v>
      </c>
      <c r="F29" s="7">
        <v>3341970</v>
      </c>
      <c r="G29" s="7">
        <v>1864688.4</v>
      </c>
      <c r="H29" s="7">
        <v>56.629263848396498</v>
      </c>
      <c r="I29" s="7">
        <v>55.796084345460912</v>
      </c>
      <c r="J29" s="7">
        <v>1864688.4</v>
      </c>
      <c r="K29" s="7">
        <v>56.629263848396498</v>
      </c>
      <c r="L29" s="7">
        <v>55.796084345460912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42" customHeight="1">
      <c r="A31" s="11">
        <v>2</v>
      </c>
      <c r="B31" s="12" t="s">
        <v>36</v>
      </c>
      <c r="C31" s="13">
        <v>150000</v>
      </c>
      <c r="D31" s="14">
        <v>150000</v>
      </c>
      <c r="E31" s="14">
        <v>150000</v>
      </c>
      <c r="F31" s="14">
        <v>150000</v>
      </c>
      <c r="G31" s="14">
        <v>92429.05</v>
      </c>
      <c r="H31" s="14">
        <v>61.619366666666664</v>
      </c>
      <c r="I31" s="14">
        <v>61.619366666666664</v>
      </c>
      <c r="J31" s="14">
        <v>92429.05</v>
      </c>
      <c r="K31" s="14">
        <v>61.619366666666664</v>
      </c>
      <c r="L31" s="14">
        <v>61.619366666666664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291300</v>
      </c>
      <c r="D34" s="14">
        <v>291300</v>
      </c>
      <c r="E34" s="14">
        <v>299470</v>
      </c>
      <c r="F34" s="14">
        <v>299470</v>
      </c>
      <c r="G34" s="14">
        <v>121130.91</v>
      </c>
      <c r="H34" s="14">
        <v>41.582873326467556</v>
      </c>
      <c r="I34" s="14">
        <v>40.448428891040834</v>
      </c>
      <c r="J34" s="14">
        <v>121130.91</v>
      </c>
      <c r="K34" s="14">
        <v>41.582873326467556</v>
      </c>
      <c r="L34" s="14">
        <v>40.448428891040834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42" customHeight="1">
      <c r="A36" s="11">
        <v>7</v>
      </c>
      <c r="B36" s="12" t="s">
        <v>41</v>
      </c>
      <c r="C36" s="13">
        <v>280200</v>
      </c>
      <c r="D36" s="14">
        <v>280200</v>
      </c>
      <c r="E36" s="14">
        <v>280200</v>
      </c>
      <c r="F36" s="14">
        <v>280200</v>
      </c>
      <c r="G36" s="14">
        <v>112966.76</v>
      </c>
      <c r="H36" s="14">
        <v>40.31647394718059</v>
      </c>
      <c r="I36" s="14">
        <v>40.31647394718059</v>
      </c>
      <c r="J36" s="14">
        <v>112966.76</v>
      </c>
      <c r="K36" s="14">
        <v>40.31647394718059</v>
      </c>
      <c r="L36" s="14">
        <v>40.31647394718059</v>
      </c>
      <c r="M36" s="16" t="s">
        <v>12</v>
      </c>
    </row>
    <row r="37" spans="1:13" ht="42" customHeight="1">
      <c r="A37" s="11">
        <v>8</v>
      </c>
      <c r="B37" s="12" t="s">
        <v>42</v>
      </c>
      <c r="C37" s="13">
        <v>281200</v>
      </c>
      <c r="D37" s="14">
        <v>281200</v>
      </c>
      <c r="E37" s="14">
        <v>294250</v>
      </c>
      <c r="F37" s="14">
        <v>294250</v>
      </c>
      <c r="G37" s="14">
        <v>142753</v>
      </c>
      <c r="H37" s="14">
        <v>50.765647226173535</v>
      </c>
      <c r="I37" s="14">
        <v>48.514188615123196</v>
      </c>
      <c r="J37" s="14">
        <v>142753</v>
      </c>
      <c r="K37" s="14">
        <v>50.765647226173535</v>
      </c>
      <c r="L37" s="14">
        <v>48.514188615123196</v>
      </c>
      <c r="M37" s="16" t="s">
        <v>12</v>
      </c>
    </row>
    <row r="38" spans="1:13" ht="42" customHeight="1">
      <c r="A38" s="11">
        <v>9</v>
      </c>
      <c r="B38" s="12" t="s">
        <v>43</v>
      </c>
      <c r="C38" s="13">
        <v>283200</v>
      </c>
      <c r="D38" s="14">
        <v>283200</v>
      </c>
      <c r="E38" s="14">
        <v>283200</v>
      </c>
      <c r="F38" s="14">
        <v>283200</v>
      </c>
      <c r="G38" s="14">
        <v>169882.45</v>
      </c>
      <c r="H38" s="14">
        <v>59.986740819209039</v>
      </c>
      <c r="I38" s="14">
        <v>59.986740819209039</v>
      </c>
      <c r="J38" s="14">
        <v>169882.45</v>
      </c>
      <c r="K38" s="14">
        <v>59.986740819209039</v>
      </c>
      <c r="L38" s="14">
        <v>59.986740819209039</v>
      </c>
      <c r="M38" s="16" t="s">
        <v>12</v>
      </c>
    </row>
    <row r="39" spans="1:13" ht="42" customHeight="1">
      <c r="A39" s="11">
        <v>10</v>
      </c>
      <c r="B39" s="12" t="s">
        <v>44</v>
      </c>
      <c r="C39" s="13">
        <v>280200</v>
      </c>
      <c r="D39" s="14">
        <v>280200</v>
      </c>
      <c r="E39" s="14">
        <v>280200</v>
      </c>
      <c r="F39" s="14">
        <v>280200</v>
      </c>
      <c r="G39" s="14">
        <v>202898</v>
      </c>
      <c r="H39" s="14">
        <v>72.411848679514634</v>
      </c>
      <c r="I39" s="14">
        <v>72.411848679514634</v>
      </c>
      <c r="J39" s="14">
        <v>202898</v>
      </c>
      <c r="K39" s="14">
        <v>72.411848679514634</v>
      </c>
      <c r="L39" s="14">
        <v>72.411848679514634</v>
      </c>
      <c r="M39" s="16" t="s">
        <v>12</v>
      </c>
    </row>
    <row r="40" spans="1:13" ht="42" customHeight="1">
      <c r="A40" s="11">
        <v>11</v>
      </c>
      <c r="B40" s="12" t="s">
        <v>45</v>
      </c>
      <c r="C40" s="13">
        <v>287100</v>
      </c>
      <c r="D40" s="14">
        <v>287100</v>
      </c>
      <c r="E40" s="14">
        <v>287100</v>
      </c>
      <c r="F40" s="14">
        <v>287100</v>
      </c>
      <c r="G40" s="14">
        <v>207949.51</v>
      </c>
      <c r="H40" s="14">
        <v>72.431037965865556</v>
      </c>
      <c r="I40" s="14">
        <v>72.431037965865556</v>
      </c>
      <c r="J40" s="14">
        <v>207949.51</v>
      </c>
      <c r="K40" s="14">
        <v>72.431037965865556</v>
      </c>
      <c r="L40" s="14">
        <v>72.431037965865556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42" customHeight="1">
      <c r="A43" s="11">
        <v>14</v>
      </c>
      <c r="B43" s="12" t="s">
        <v>48</v>
      </c>
      <c r="C43" s="13">
        <v>150000</v>
      </c>
      <c r="D43" s="14">
        <v>150000</v>
      </c>
      <c r="E43" s="14">
        <v>150000</v>
      </c>
      <c r="F43" s="14">
        <v>150000</v>
      </c>
      <c r="G43" s="14">
        <v>91000</v>
      </c>
      <c r="H43" s="14">
        <v>60.666666666666664</v>
      </c>
      <c r="I43" s="14">
        <v>60.666666666666664</v>
      </c>
      <c r="J43" s="14">
        <v>91000</v>
      </c>
      <c r="K43" s="14">
        <v>60.666666666666664</v>
      </c>
      <c r="L43" s="14">
        <v>60.666666666666664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42" customHeight="1">
      <c r="A45" s="11">
        <v>16</v>
      </c>
      <c r="B45" s="12" t="s">
        <v>50</v>
      </c>
      <c r="C45" s="13">
        <v>150000</v>
      </c>
      <c r="D45" s="14">
        <v>150000</v>
      </c>
      <c r="E45" s="14">
        <v>150000</v>
      </c>
      <c r="F45" s="14">
        <v>150000</v>
      </c>
      <c r="G45" s="14">
        <v>76938</v>
      </c>
      <c r="H45" s="14">
        <v>51.292000000000002</v>
      </c>
      <c r="I45" s="14">
        <v>51.292000000000002</v>
      </c>
      <c r="J45" s="14">
        <v>76938</v>
      </c>
      <c r="K45" s="14">
        <v>51.292000000000002</v>
      </c>
      <c r="L45" s="14">
        <v>51.292000000000002</v>
      </c>
      <c r="M45" s="16" t="s">
        <v>12</v>
      </c>
    </row>
    <row r="46" spans="1:13" ht="42" customHeight="1">
      <c r="A46" s="11">
        <v>17</v>
      </c>
      <c r="B46" s="12" t="s">
        <v>51</v>
      </c>
      <c r="C46" s="13">
        <v>284200</v>
      </c>
      <c r="D46" s="14">
        <v>284200</v>
      </c>
      <c r="E46" s="14">
        <v>284200</v>
      </c>
      <c r="F46" s="14">
        <v>284200</v>
      </c>
      <c r="G46" s="14">
        <v>193582.17</v>
      </c>
      <c r="H46" s="14">
        <v>68.114767769176638</v>
      </c>
      <c r="I46" s="14">
        <v>68.114767769176638</v>
      </c>
      <c r="J46" s="14">
        <v>193582.17</v>
      </c>
      <c r="K46" s="14">
        <v>68.114767769176638</v>
      </c>
      <c r="L46" s="14">
        <v>68.114767769176638</v>
      </c>
      <c r="M46" s="16" t="s">
        <v>12</v>
      </c>
    </row>
    <row r="47" spans="1:13" ht="42" customHeight="1">
      <c r="A47" s="11">
        <v>18</v>
      </c>
      <c r="B47" s="12" t="s">
        <v>52</v>
      </c>
      <c r="C47" s="13">
        <v>273400</v>
      </c>
      <c r="D47" s="14">
        <v>273400</v>
      </c>
      <c r="E47" s="14">
        <v>273400</v>
      </c>
      <c r="F47" s="14">
        <v>273400</v>
      </c>
      <c r="G47" s="14">
        <v>155469</v>
      </c>
      <c r="H47" s="14">
        <v>56.865032918800289</v>
      </c>
      <c r="I47" s="14">
        <v>56.865032918800289</v>
      </c>
      <c r="J47" s="14">
        <v>155469</v>
      </c>
      <c r="K47" s="14">
        <v>56.865032918800289</v>
      </c>
      <c r="L47" s="14">
        <v>56.865032918800289</v>
      </c>
      <c r="M47" s="16" t="s">
        <v>12</v>
      </c>
    </row>
    <row r="48" spans="1:13" ht="42" customHeight="1">
      <c r="A48" s="11">
        <v>19</v>
      </c>
      <c r="B48" s="12" t="s">
        <v>53</v>
      </c>
      <c r="C48" s="13">
        <v>290900</v>
      </c>
      <c r="D48" s="14">
        <v>290900</v>
      </c>
      <c r="E48" s="14">
        <v>318850</v>
      </c>
      <c r="F48" s="14">
        <v>318850</v>
      </c>
      <c r="G48" s="14">
        <v>148022.54999999999</v>
      </c>
      <c r="H48" s="14">
        <v>50.884341698178069</v>
      </c>
      <c r="I48" s="14">
        <v>46.42388270346558</v>
      </c>
      <c r="J48" s="14">
        <v>148022.54999999999</v>
      </c>
      <c r="K48" s="14">
        <v>50.884341698178069</v>
      </c>
      <c r="L48" s="14">
        <v>46.42388270346558</v>
      </c>
      <c r="M48" s="16" t="s">
        <v>12</v>
      </c>
    </row>
    <row r="49" spans="1:13" ht="42" customHeight="1">
      <c r="A49" s="11">
        <v>20</v>
      </c>
      <c r="B49" s="12" t="s">
        <v>54</v>
      </c>
      <c r="C49" s="13">
        <v>291100</v>
      </c>
      <c r="D49" s="14">
        <v>291100</v>
      </c>
      <c r="E49" s="14">
        <v>291100</v>
      </c>
      <c r="F49" s="14">
        <v>291100</v>
      </c>
      <c r="G49" s="14">
        <v>149667</v>
      </c>
      <c r="H49" s="14">
        <v>51.414290621779458</v>
      </c>
      <c r="I49" s="14">
        <v>51.414290621779458</v>
      </c>
      <c r="J49" s="14">
        <v>149667</v>
      </c>
      <c r="K49" s="14">
        <v>51.414290621779458</v>
      </c>
      <c r="L49" s="14">
        <v>51.414290621779458</v>
      </c>
      <c r="M49" s="16" t="s">
        <v>12</v>
      </c>
    </row>
    <row r="50" spans="1:13" ht="42" customHeight="1">
      <c r="A50" s="32" t="s">
        <v>55</v>
      </c>
      <c r="B50" s="33"/>
      <c r="C50" s="7">
        <v>1091700</v>
      </c>
      <c r="D50" s="7">
        <v>1091700</v>
      </c>
      <c r="E50" s="7">
        <v>1091700</v>
      </c>
      <c r="F50" s="7">
        <v>1091700</v>
      </c>
      <c r="G50" s="7">
        <v>616798.31999999995</v>
      </c>
      <c r="H50" s="7">
        <v>56.498884308876058</v>
      </c>
      <c r="I50" s="7">
        <v>56.498884308876058</v>
      </c>
      <c r="J50" s="7">
        <v>616798.31999999995</v>
      </c>
      <c r="K50" s="7">
        <v>56.498884308876058</v>
      </c>
      <c r="L50" s="7">
        <v>56.498884308876058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42" customHeight="1">
      <c r="A55" s="11">
        <v>5</v>
      </c>
      <c r="B55" s="12" t="s">
        <v>60</v>
      </c>
      <c r="C55" s="13">
        <v>266600</v>
      </c>
      <c r="D55" s="14">
        <v>266600</v>
      </c>
      <c r="E55" s="14">
        <v>266600</v>
      </c>
      <c r="F55" s="14">
        <v>266600</v>
      </c>
      <c r="G55" s="14">
        <v>178944</v>
      </c>
      <c r="H55" s="14">
        <v>67.120780195048766</v>
      </c>
      <c r="I55" s="14">
        <v>67.120780195048766</v>
      </c>
      <c r="J55" s="14">
        <v>178944</v>
      </c>
      <c r="K55" s="14">
        <v>67.120780195048766</v>
      </c>
      <c r="L55" s="14">
        <v>67.120780195048766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42" customHeight="1">
      <c r="A62" s="11">
        <v>12</v>
      </c>
      <c r="B62" s="12" t="s">
        <v>67</v>
      </c>
      <c r="C62" s="13">
        <v>277300</v>
      </c>
      <c r="D62" s="14">
        <v>277300</v>
      </c>
      <c r="E62" s="14">
        <v>277300</v>
      </c>
      <c r="F62" s="14">
        <v>277300</v>
      </c>
      <c r="G62" s="14">
        <v>158198.54999999999</v>
      </c>
      <c r="H62" s="14">
        <v>57.049603317706449</v>
      </c>
      <c r="I62" s="14">
        <v>57.049603317706449</v>
      </c>
      <c r="J62" s="14">
        <v>158198.54999999999</v>
      </c>
      <c r="K62" s="14">
        <v>57.049603317706449</v>
      </c>
      <c r="L62" s="14">
        <v>57.049603317706449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42" customHeight="1">
      <c r="A66" s="11">
        <v>16</v>
      </c>
      <c r="B66" s="12" t="s">
        <v>71</v>
      </c>
      <c r="C66" s="13">
        <v>270500</v>
      </c>
      <c r="D66" s="14">
        <v>270500</v>
      </c>
      <c r="E66" s="14">
        <v>270500</v>
      </c>
      <c r="F66" s="14">
        <v>270500</v>
      </c>
      <c r="G66" s="14">
        <v>174517.85</v>
      </c>
      <c r="H66" s="14">
        <v>64.516765249537897</v>
      </c>
      <c r="I66" s="14">
        <v>64.516765249537897</v>
      </c>
      <c r="J66" s="14">
        <v>174517.85</v>
      </c>
      <c r="K66" s="14">
        <v>64.516765249537897</v>
      </c>
      <c r="L66" s="14">
        <v>64.516765249537897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42" customHeight="1">
      <c r="A70" s="11">
        <v>20</v>
      </c>
      <c r="B70" s="12" t="s">
        <v>75</v>
      </c>
      <c r="C70" s="13">
        <v>277300</v>
      </c>
      <c r="D70" s="14">
        <v>277300</v>
      </c>
      <c r="E70" s="14">
        <v>277300</v>
      </c>
      <c r="F70" s="14">
        <v>277300</v>
      </c>
      <c r="G70" s="14">
        <v>105137.92</v>
      </c>
      <c r="H70" s="14">
        <v>37.914864767399926</v>
      </c>
      <c r="I70" s="14">
        <v>37.914864767399926</v>
      </c>
      <c r="J70" s="14">
        <v>105137.92</v>
      </c>
      <c r="K70" s="14">
        <v>37.914864767399926</v>
      </c>
      <c r="L70" s="14">
        <v>37.914864767399926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42" customHeight="1">
      <c r="A72" s="32" t="s">
        <v>77</v>
      </c>
      <c r="B72" s="33"/>
      <c r="C72" s="7">
        <v>1063700</v>
      </c>
      <c r="D72" s="7">
        <v>1063700</v>
      </c>
      <c r="E72" s="7">
        <v>1063700</v>
      </c>
      <c r="F72" s="7">
        <v>1063700</v>
      </c>
      <c r="G72" s="7">
        <v>674114.56000000006</v>
      </c>
      <c r="H72" s="7">
        <v>63.374500329040139</v>
      </c>
      <c r="I72" s="7">
        <v>63.374500329040139</v>
      </c>
      <c r="J72" s="7">
        <v>674114.56000000006</v>
      </c>
      <c r="K72" s="7">
        <v>63.374500329040139</v>
      </c>
      <c r="L72" s="7">
        <v>63.374500329040139</v>
      </c>
      <c r="M72" s="8" t="s">
        <v>12</v>
      </c>
    </row>
    <row r="73" spans="1:13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42" customHeight="1">
      <c r="A74" s="11">
        <v>2</v>
      </c>
      <c r="B74" s="12" t="s">
        <v>79</v>
      </c>
      <c r="C74" s="13">
        <v>274300</v>
      </c>
      <c r="D74" s="14">
        <v>274300</v>
      </c>
      <c r="E74" s="14">
        <v>274300</v>
      </c>
      <c r="F74" s="14">
        <v>274300</v>
      </c>
      <c r="G74" s="14">
        <v>150051</v>
      </c>
      <c r="H74" s="14">
        <v>54.703244622675903</v>
      </c>
      <c r="I74" s="14">
        <v>54.703244622675903</v>
      </c>
      <c r="J74" s="14">
        <v>150051</v>
      </c>
      <c r="K74" s="14">
        <v>54.703244622675903</v>
      </c>
      <c r="L74" s="14">
        <v>54.703244622675903</v>
      </c>
      <c r="M74" s="16" t="s">
        <v>12</v>
      </c>
    </row>
    <row r="75" spans="1:13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42" customHeight="1">
      <c r="A80" s="11">
        <v>8</v>
      </c>
      <c r="B80" s="12" t="s">
        <v>85</v>
      </c>
      <c r="C80" s="13">
        <v>279400</v>
      </c>
      <c r="D80" s="14">
        <v>279400</v>
      </c>
      <c r="E80" s="14">
        <v>279400</v>
      </c>
      <c r="F80" s="14">
        <v>279400</v>
      </c>
      <c r="G80" s="14">
        <v>210579.69</v>
      </c>
      <c r="H80" s="14">
        <v>75.368536148890485</v>
      </c>
      <c r="I80" s="14">
        <v>75.368536148890485</v>
      </c>
      <c r="J80" s="14">
        <v>210579.69</v>
      </c>
      <c r="K80" s="14">
        <v>75.368536148890485</v>
      </c>
      <c r="L80" s="14">
        <v>75.368536148890485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42" customHeight="1">
      <c r="A86" s="11">
        <v>14</v>
      </c>
      <c r="B86" s="12" t="s">
        <v>91</v>
      </c>
      <c r="C86" s="13">
        <v>510000</v>
      </c>
      <c r="D86" s="14">
        <v>510000</v>
      </c>
      <c r="E86" s="14">
        <v>510000</v>
      </c>
      <c r="F86" s="14">
        <v>510000</v>
      </c>
      <c r="G86" s="14">
        <v>313483.87</v>
      </c>
      <c r="H86" s="14">
        <v>61.467425490196078</v>
      </c>
      <c r="I86" s="14">
        <v>61.467425490196078</v>
      </c>
      <c r="J86" s="14">
        <v>313483.87</v>
      </c>
      <c r="K86" s="14">
        <v>61.467425490196078</v>
      </c>
      <c r="L86" s="14">
        <v>61.467425490196078</v>
      </c>
      <c r="M86" s="16" t="s">
        <v>12</v>
      </c>
    </row>
    <row r="87" spans="1:13" ht="42" customHeight="1">
      <c r="A87" s="34" t="s">
        <v>92</v>
      </c>
      <c r="B87" s="35"/>
      <c r="C87" s="9">
        <v>3369800</v>
      </c>
      <c r="D87" s="9">
        <v>3369800</v>
      </c>
      <c r="E87" s="9">
        <v>3320630</v>
      </c>
      <c r="F87" s="7">
        <v>3320630</v>
      </c>
      <c r="G87" s="9">
        <v>1680410</v>
      </c>
      <c r="H87" s="9">
        <v>49.866757671078403</v>
      </c>
      <c r="I87" s="9">
        <v>50.605156250470543</v>
      </c>
      <c r="J87" s="9">
        <v>1680410</v>
      </c>
      <c r="K87" s="9">
        <v>49.866757671078403</v>
      </c>
      <c r="L87" s="9">
        <v>50.605156250470543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42" customHeight="1">
      <c r="A97" s="11">
        <v>10</v>
      </c>
      <c r="B97" s="12" t="s">
        <v>102</v>
      </c>
      <c r="C97" s="13">
        <v>693100</v>
      </c>
      <c r="D97" s="14">
        <v>693100</v>
      </c>
      <c r="E97" s="14">
        <v>693100</v>
      </c>
      <c r="F97" s="14">
        <v>693100</v>
      </c>
      <c r="G97" s="14">
        <v>240800</v>
      </c>
      <c r="H97" s="14">
        <v>34.742461405280622</v>
      </c>
      <c r="I97" s="14">
        <v>34.742461405280622</v>
      </c>
      <c r="J97" s="14">
        <v>240800</v>
      </c>
      <c r="K97" s="14">
        <v>34.742461405280622</v>
      </c>
      <c r="L97" s="14">
        <v>34.742461405280622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3">
        <v>2676700</v>
      </c>
      <c r="D100" s="14">
        <v>2676700</v>
      </c>
      <c r="E100" s="14">
        <v>2627530</v>
      </c>
      <c r="F100" s="14">
        <v>2627530</v>
      </c>
      <c r="G100" s="14">
        <v>1439610</v>
      </c>
      <c r="H100" s="14">
        <v>53.783016400792022</v>
      </c>
      <c r="I100" s="14">
        <v>54.789479092531771</v>
      </c>
      <c r="J100" s="14">
        <v>1439610</v>
      </c>
      <c r="K100" s="14">
        <v>53.783016400792022</v>
      </c>
      <c r="L100" s="14">
        <v>54.789479092531771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102:B102"/>
    <mergeCell ref="G5:L5"/>
    <mergeCell ref="C4:L4"/>
    <mergeCell ref="A29:B29"/>
    <mergeCell ref="A50:B50"/>
    <mergeCell ref="A72:B72"/>
    <mergeCell ref="A87:B87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32CD-CD24-494C-94D0-0751EE4B0436}">
  <dimension ref="A1:R102"/>
  <sheetViews>
    <sheetView showGridLines="0" view="pageBreakPreview" topLeftCell="A83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3" width="17" bestFit="1" customWidth="1"/>
    <col min="4" max="4" width="15" bestFit="1" customWidth="1"/>
    <col min="5" max="6" width="17" bestFit="1" customWidth="1"/>
    <col min="7" max="7" width="15" bestFit="1" customWidth="1"/>
    <col min="8" max="9" width="17" bestFit="1" customWidth="1"/>
    <col min="10" max="10" width="11.375" bestFit="1" customWidth="1"/>
    <col min="11" max="11" width="12.25" bestFit="1" customWidth="1"/>
    <col min="12" max="12" width="14.75" bestFit="1" customWidth="1"/>
    <col min="13" max="13" width="11.375" bestFit="1" customWidth="1"/>
    <col min="14" max="14" width="12.25" bestFit="1" customWidth="1"/>
    <col min="15" max="15" width="17" bestFit="1" customWidth="1"/>
    <col min="16" max="16" width="11.375" bestFit="1" customWidth="1"/>
    <col min="17" max="17" width="12.25" bestFit="1" customWidth="1"/>
    <col min="18" max="18" width="25.625" bestFit="1" customWidth="1"/>
    <col min="19" max="19" width="339.25" customWidth="1"/>
  </cols>
  <sheetData>
    <row r="1" spans="1:18" ht="33.75" customHeight="1">
      <c r="C1" s="31" t="s">
        <v>153</v>
      </c>
    </row>
    <row r="2" spans="1:18" ht="33.75" customHeight="1">
      <c r="C2" s="30" t="s">
        <v>159</v>
      </c>
    </row>
    <row r="3" spans="1:18" ht="33.75" customHeight="1">
      <c r="C3" s="29" t="s">
        <v>154</v>
      </c>
    </row>
    <row r="4" spans="1:18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36" t="s">
        <v>2</v>
      </c>
    </row>
    <row r="5" spans="1:18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37"/>
    </row>
    <row r="6" spans="1:18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37"/>
    </row>
    <row r="7" spans="1:18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38"/>
    </row>
    <row r="8" spans="1:18" ht="42" customHeight="1">
      <c r="A8" s="39" t="s">
        <v>11</v>
      </c>
      <c r="B8" s="40"/>
      <c r="C8" s="5">
        <v>5399400</v>
      </c>
      <c r="D8" s="5">
        <v>452500</v>
      </c>
      <c r="E8" s="5">
        <v>4946900</v>
      </c>
      <c r="F8" s="5">
        <v>5261546</v>
      </c>
      <c r="G8" s="5">
        <v>452500</v>
      </c>
      <c r="H8" s="5">
        <v>4809046</v>
      </c>
      <c r="I8" s="5">
        <v>2862225.35</v>
      </c>
      <c r="J8" s="5">
        <v>53.01006315516539</v>
      </c>
      <c r="K8" s="5">
        <v>54.398941869937083</v>
      </c>
      <c r="L8" s="5">
        <v>281079.34999999998</v>
      </c>
      <c r="M8" s="5">
        <v>62.116983425414361</v>
      </c>
      <c r="N8" s="5">
        <v>5.3421437349402625</v>
      </c>
      <c r="O8" s="5">
        <v>2581146</v>
      </c>
      <c r="P8" s="5">
        <v>52.177040166568965</v>
      </c>
      <c r="Q8" s="5">
        <v>49.056798134996825</v>
      </c>
      <c r="R8" s="6" t="s">
        <v>12</v>
      </c>
    </row>
    <row r="9" spans="1:18" ht="42" customHeight="1">
      <c r="A9" s="41" t="s">
        <v>13</v>
      </c>
      <c r="B9" s="42"/>
      <c r="C9" s="7">
        <v>4946900</v>
      </c>
      <c r="D9" s="8" t="s">
        <v>17</v>
      </c>
      <c r="E9" s="7">
        <v>4946900</v>
      </c>
      <c r="F9" s="7">
        <v>4809046</v>
      </c>
      <c r="G9" s="8" t="s">
        <v>17</v>
      </c>
      <c r="H9" s="7">
        <v>4809046</v>
      </c>
      <c r="I9" s="7">
        <v>2581146</v>
      </c>
      <c r="J9" s="7">
        <v>52.177040166568965</v>
      </c>
      <c r="K9" s="7">
        <v>53.672724278370389</v>
      </c>
      <c r="L9" s="8" t="s">
        <v>17</v>
      </c>
      <c r="M9" s="8" t="s">
        <v>17</v>
      </c>
      <c r="N9" s="8" t="s">
        <v>17</v>
      </c>
      <c r="O9" s="7">
        <v>2581146</v>
      </c>
      <c r="P9" s="7">
        <v>52.177040166568965</v>
      </c>
      <c r="Q9" s="7">
        <v>53.672724278370389</v>
      </c>
      <c r="R9" s="8" t="s">
        <v>12</v>
      </c>
    </row>
    <row r="10" spans="1:18" ht="42" customHeight="1">
      <c r="A10" s="43" t="s">
        <v>14</v>
      </c>
      <c r="B10" s="44"/>
      <c r="C10" s="9">
        <v>452500</v>
      </c>
      <c r="D10" s="9">
        <v>452500</v>
      </c>
      <c r="E10" s="10" t="s">
        <v>17</v>
      </c>
      <c r="F10" s="9">
        <v>452500</v>
      </c>
      <c r="G10" s="7">
        <v>452500</v>
      </c>
      <c r="H10" s="8" t="s">
        <v>17</v>
      </c>
      <c r="I10" s="9">
        <v>281079.34999999998</v>
      </c>
      <c r="J10" s="9">
        <v>62.116983425414361</v>
      </c>
      <c r="K10" s="9">
        <v>62.116983425414361</v>
      </c>
      <c r="L10" s="9">
        <v>281079.34999999998</v>
      </c>
      <c r="M10" s="9">
        <v>62.116983425414361</v>
      </c>
      <c r="N10" s="9">
        <v>62.116983425414361</v>
      </c>
      <c r="O10" s="10" t="s">
        <v>17</v>
      </c>
      <c r="P10" s="10" t="s">
        <v>17</v>
      </c>
      <c r="Q10" s="10" t="s">
        <v>17</v>
      </c>
      <c r="R10" s="10" t="s">
        <v>12</v>
      </c>
    </row>
    <row r="11" spans="1:18" ht="42" customHeight="1">
      <c r="A11" s="32" t="s">
        <v>15</v>
      </c>
      <c r="B11" s="33"/>
      <c r="C11" s="7">
        <v>4357900</v>
      </c>
      <c r="D11" s="8" t="s">
        <v>17</v>
      </c>
      <c r="E11" s="7">
        <v>4357900</v>
      </c>
      <c r="F11" s="7">
        <v>4242900</v>
      </c>
      <c r="G11" s="8" t="s">
        <v>17</v>
      </c>
      <c r="H11" s="7">
        <v>4242900</v>
      </c>
      <c r="I11" s="7">
        <v>2015000</v>
      </c>
      <c r="J11" s="7">
        <v>46.237866862479635</v>
      </c>
      <c r="K11" s="7">
        <v>47.491102783473572</v>
      </c>
      <c r="L11" s="8" t="s">
        <v>17</v>
      </c>
      <c r="M11" s="8" t="s">
        <v>17</v>
      </c>
      <c r="N11" s="8" t="s">
        <v>17</v>
      </c>
      <c r="O11" s="7">
        <v>2015000</v>
      </c>
      <c r="P11" s="7">
        <v>46.237866862479635</v>
      </c>
      <c r="Q11" s="7">
        <v>47.491102783473572</v>
      </c>
      <c r="R11" s="8" t="s">
        <v>12</v>
      </c>
    </row>
    <row r="12" spans="1:18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42" customHeight="1">
      <c r="A17" s="11">
        <v>6</v>
      </c>
      <c r="B17" s="12" t="s">
        <v>22</v>
      </c>
      <c r="C17" s="13">
        <v>4287900</v>
      </c>
      <c r="D17" s="15" t="s">
        <v>17</v>
      </c>
      <c r="E17" s="14">
        <v>4287900</v>
      </c>
      <c r="F17" s="14">
        <v>4172900</v>
      </c>
      <c r="G17" s="15" t="s">
        <v>17</v>
      </c>
      <c r="H17" s="14">
        <v>4172900</v>
      </c>
      <c r="I17" s="14">
        <v>1945000</v>
      </c>
      <c r="J17" s="14">
        <v>45.360199631521255</v>
      </c>
      <c r="K17" s="14">
        <v>46.610271034532339</v>
      </c>
      <c r="L17" s="15" t="s">
        <v>17</v>
      </c>
      <c r="M17" s="15" t="s">
        <v>17</v>
      </c>
      <c r="N17" s="15" t="s">
        <v>17</v>
      </c>
      <c r="O17" s="14">
        <v>1945000</v>
      </c>
      <c r="P17" s="14">
        <v>45.360199631521255</v>
      </c>
      <c r="Q17" s="14">
        <v>46.610271034532339</v>
      </c>
      <c r="R17" s="16" t="s">
        <v>12</v>
      </c>
    </row>
    <row r="18" spans="1:18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3">
        <v>70000</v>
      </c>
      <c r="D26" s="15" t="s">
        <v>17</v>
      </c>
      <c r="E26" s="14">
        <v>70000</v>
      </c>
      <c r="F26" s="14">
        <v>70000</v>
      </c>
      <c r="G26" s="15" t="s">
        <v>17</v>
      </c>
      <c r="H26" s="14">
        <v>70000</v>
      </c>
      <c r="I26" s="14">
        <v>70000</v>
      </c>
      <c r="J26" s="14">
        <v>100</v>
      </c>
      <c r="K26" s="14">
        <v>100</v>
      </c>
      <c r="L26" s="15" t="s">
        <v>17</v>
      </c>
      <c r="M26" s="15" t="s">
        <v>17</v>
      </c>
      <c r="N26" s="15" t="s">
        <v>17</v>
      </c>
      <c r="O26" s="14">
        <v>70000</v>
      </c>
      <c r="P26" s="14">
        <v>100</v>
      </c>
      <c r="Q26" s="14">
        <v>100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2" t="s">
        <v>34</v>
      </c>
      <c r="B29" s="33"/>
      <c r="C29" s="7">
        <v>572500</v>
      </c>
      <c r="D29" s="8" t="s">
        <v>17</v>
      </c>
      <c r="E29" s="7">
        <v>572500</v>
      </c>
      <c r="F29" s="7">
        <v>549646</v>
      </c>
      <c r="G29" s="8" t="s">
        <v>17</v>
      </c>
      <c r="H29" s="7">
        <v>549646</v>
      </c>
      <c r="I29" s="7">
        <v>549646</v>
      </c>
      <c r="J29" s="7">
        <v>96.008034934497815</v>
      </c>
      <c r="K29" s="7">
        <v>100</v>
      </c>
      <c r="L29" s="8" t="s">
        <v>17</v>
      </c>
      <c r="M29" s="8" t="s">
        <v>17</v>
      </c>
      <c r="N29" s="8" t="s">
        <v>17</v>
      </c>
      <c r="O29" s="7">
        <v>549646</v>
      </c>
      <c r="P29" s="7">
        <v>96.008034934497815</v>
      </c>
      <c r="Q29" s="7">
        <v>100</v>
      </c>
      <c r="R29" s="8" t="s">
        <v>12</v>
      </c>
    </row>
    <row r="30" spans="1:18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42" customHeight="1">
      <c r="A34" s="11">
        <v>5</v>
      </c>
      <c r="B34" s="12" t="s">
        <v>39</v>
      </c>
      <c r="C34" s="13">
        <v>402500</v>
      </c>
      <c r="D34" s="15" t="s">
        <v>17</v>
      </c>
      <c r="E34" s="14">
        <v>402500</v>
      </c>
      <c r="F34" s="14">
        <v>384646</v>
      </c>
      <c r="G34" s="15" t="s">
        <v>17</v>
      </c>
      <c r="H34" s="14">
        <v>384646</v>
      </c>
      <c r="I34" s="14">
        <v>384646</v>
      </c>
      <c r="J34" s="14">
        <v>95.564223602484461</v>
      </c>
      <c r="K34" s="14">
        <v>100</v>
      </c>
      <c r="L34" s="15" t="s">
        <v>17</v>
      </c>
      <c r="M34" s="15" t="s">
        <v>17</v>
      </c>
      <c r="N34" s="15" t="s">
        <v>17</v>
      </c>
      <c r="O34" s="14">
        <v>384646</v>
      </c>
      <c r="P34" s="14">
        <v>95.564223602484461</v>
      </c>
      <c r="Q34" s="14">
        <v>100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3">
        <v>70000</v>
      </c>
      <c r="D37" s="15" t="s">
        <v>17</v>
      </c>
      <c r="E37" s="14">
        <v>70000</v>
      </c>
      <c r="F37" s="14">
        <v>70000</v>
      </c>
      <c r="G37" s="15" t="s">
        <v>17</v>
      </c>
      <c r="H37" s="14">
        <v>70000</v>
      </c>
      <c r="I37" s="14">
        <v>70000</v>
      </c>
      <c r="J37" s="14">
        <v>100</v>
      </c>
      <c r="K37" s="14">
        <v>100</v>
      </c>
      <c r="L37" s="15" t="s">
        <v>17</v>
      </c>
      <c r="M37" s="15" t="s">
        <v>17</v>
      </c>
      <c r="N37" s="15" t="s">
        <v>17</v>
      </c>
      <c r="O37" s="14">
        <v>70000</v>
      </c>
      <c r="P37" s="14">
        <v>100</v>
      </c>
      <c r="Q37" s="14">
        <v>100</v>
      </c>
      <c r="R37" s="16" t="s">
        <v>12</v>
      </c>
    </row>
    <row r="38" spans="1:18" ht="42" customHeight="1">
      <c r="A38" s="11">
        <v>9</v>
      </c>
      <c r="B38" s="12" t="s">
        <v>43</v>
      </c>
      <c r="C38" s="13">
        <v>100000</v>
      </c>
      <c r="D38" s="15" t="s">
        <v>17</v>
      </c>
      <c r="E38" s="14">
        <v>100000</v>
      </c>
      <c r="F38" s="14">
        <v>95000</v>
      </c>
      <c r="G38" s="15" t="s">
        <v>17</v>
      </c>
      <c r="H38" s="14">
        <v>95000</v>
      </c>
      <c r="I38" s="14">
        <v>95000</v>
      </c>
      <c r="J38" s="14">
        <v>95</v>
      </c>
      <c r="K38" s="14">
        <v>100</v>
      </c>
      <c r="L38" s="15" t="s">
        <v>17</v>
      </c>
      <c r="M38" s="15" t="s">
        <v>17</v>
      </c>
      <c r="N38" s="15" t="s">
        <v>17</v>
      </c>
      <c r="O38" s="14">
        <v>95000</v>
      </c>
      <c r="P38" s="14">
        <v>95</v>
      </c>
      <c r="Q38" s="14">
        <v>100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22.5" customHeight="1">
      <c r="A50" s="32" t="s">
        <v>55</v>
      </c>
      <c r="B50" s="33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17</v>
      </c>
      <c r="Q50" s="8" t="s">
        <v>17</v>
      </c>
      <c r="R50" s="8" t="s">
        <v>12</v>
      </c>
    </row>
    <row r="51" spans="1:18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22.5" customHeight="1">
      <c r="A72" s="32" t="s">
        <v>77</v>
      </c>
      <c r="B72" s="33"/>
      <c r="C72" s="7">
        <v>16500</v>
      </c>
      <c r="D72" s="8" t="s">
        <v>17</v>
      </c>
      <c r="E72" s="7">
        <v>16500</v>
      </c>
      <c r="F72" s="7">
        <v>16500</v>
      </c>
      <c r="G72" s="8" t="s">
        <v>17</v>
      </c>
      <c r="H72" s="7">
        <v>16500</v>
      </c>
      <c r="I72" s="7">
        <v>16500</v>
      </c>
      <c r="J72" s="7">
        <v>100</v>
      </c>
      <c r="K72" s="7">
        <v>100</v>
      </c>
      <c r="L72" s="8" t="s">
        <v>17</v>
      </c>
      <c r="M72" s="8" t="s">
        <v>17</v>
      </c>
      <c r="N72" s="8" t="s">
        <v>17</v>
      </c>
      <c r="O72" s="7">
        <v>16500</v>
      </c>
      <c r="P72" s="7">
        <v>100</v>
      </c>
      <c r="Q72" s="7">
        <v>100</v>
      </c>
      <c r="R72" s="8" t="s">
        <v>12</v>
      </c>
    </row>
    <row r="73" spans="1:18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5" t="s">
        <v>17</v>
      </c>
      <c r="N74" s="15" t="s">
        <v>17</v>
      </c>
      <c r="O74" s="15" t="s">
        <v>17</v>
      </c>
      <c r="P74" s="15" t="s">
        <v>17</v>
      </c>
      <c r="Q74" s="15" t="s">
        <v>17</v>
      </c>
      <c r="R74" s="16" t="s">
        <v>12</v>
      </c>
    </row>
    <row r="75" spans="1:18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12</v>
      </c>
      <c r="B84" s="12" t="s">
        <v>89</v>
      </c>
      <c r="C84" s="13">
        <v>16500</v>
      </c>
      <c r="D84" s="15" t="s">
        <v>17</v>
      </c>
      <c r="E84" s="14">
        <v>16500</v>
      </c>
      <c r="F84" s="14">
        <v>16500</v>
      </c>
      <c r="G84" s="15" t="s">
        <v>17</v>
      </c>
      <c r="H84" s="14">
        <v>16500</v>
      </c>
      <c r="I84" s="14">
        <v>16500</v>
      </c>
      <c r="J84" s="14">
        <v>100</v>
      </c>
      <c r="K84" s="14">
        <v>100</v>
      </c>
      <c r="L84" s="15" t="s">
        <v>17</v>
      </c>
      <c r="M84" s="15" t="s">
        <v>17</v>
      </c>
      <c r="N84" s="15" t="s">
        <v>17</v>
      </c>
      <c r="O84" s="14">
        <v>16500</v>
      </c>
      <c r="P84" s="14">
        <v>100</v>
      </c>
      <c r="Q84" s="14">
        <v>100</v>
      </c>
      <c r="R84" s="16" t="s">
        <v>12</v>
      </c>
    </row>
    <row r="85" spans="1:18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42" customHeight="1">
      <c r="A87" s="34" t="s">
        <v>92</v>
      </c>
      <c r="B87" s="35"/>
      <c r="C87" s="9">
        <v>271500</v>
      </c>
      <c r="D87" s="9">
        <v>271500</v>
      </c>
      <c r="E87" s="10" t="s">
        <v>17</v>
      </c>
      <c r="F87" s="9">
        <v>271500</v>
      </c>
      <c r="G87" s="7">
        <v>271500</v>
      </c>
      <c r="H87" s="8" t="s">
        <v>17</v>
      </c>
      <c r="I87" s="9">
        <v>120640</v>
      </c>
      <c r="J87" s="9">
        <v>44.434622467771639</v>
      </c>
      <c r="K87" s="9">
        <v>44.434622467771639</v>
      </c>
      <c r="L87" s="9">
        <v>120640</v>
      </c>
      <c r="M87" s="9">
        <v>44.434622467771639</v>
      </c>
      <c r="N87" s="9">
        <v>44.434622467771639</v>
      </c>
      <c r="O87" s="10" t="s">
        <v>17</v>
      </c>
      <c r="P87" s="10" t="s">
        <v>17</v>
      </c>
      <c r="Q87" s="10" t="s">
        <v>17</v>
      </c>
      <c r="R87" s="10" t="s">
        <v>12</v>
      </c>
    </row>
    <row r="88" spans="1:18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6" t="s">
        <v>12</v>
      </c>
    </row>
    <row r="90" spans="1:18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42" customHeight="1">
      <c r="A100" s="11">
        <v>13</v>
      </c>
      <c r="B100" s="12" t="s">
        <v>105</v>
      </c>
      <c r="C100" s="13">
        <v>271500</v>
      </c>
      <c r="D100" s="14">
        <v>271500</v>
      </c>
      <c r="E100" s="15" t="s">
        <v>17</v>
      </c>
      <c r="F100" s="14">
        <v>271500</v>
      </c>
      <c r="G100" s="14">
        <v>271500</v>
      </c>
      <c r="H100" s="15" t="s">
        <v>17</v>
      </c>
      <c r="I100" s="14">
        <v>120640</v>
      </c>
      <c r="J100" s="14">
        <v>44.434622467771639</v>
      </c>
      <c r="K100" s="14">
        <v>44.434622467771639</v>
      </c>
      <c r="L100" s="14">
        <v>120640</v>
      </c>
      <c r="M100" s="14">
        <v>44.434622467771639</v>
      </c>
      <c r="N100" s="14">
        <v>44.434622467771639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42" customHeight="1">
      <c r="A102" s="34" t="s">
        <v>107</v>
      </c>
      <c r="B102" s="35"/>
      <c r="C102" s="9">
        <v>181000</v>
      </c>
      <c r="D102" s="9">
        <v>181000</v>
      </c>
      <c r="E102" s="10" t="s">
        <v>17</v>
      </c>
      <c r="F102" s="9">
        <v>181000</v>
      </c>
      <c r="G102" s="9">
        <v>181000</v>
      </c>
      <c r="H102" s="10" t="s">
        <v>17</v>
      </c>
      <c r="I102" s="9">
        <v>160439.35</v>
      </c>
      <c r="J102" s="9">
        <v>88.640524861878447</v>
      </c>
      <c r="K102" s="9">
        <v>88.640524861878447</v>
      </c>
      <c r="L102" s="9">
        <v>160439.35</v>
      </c>
      <c r="M102" s="9">
        <v>88.640524861878447</v>
      </c>
      <c r="N102" s="9">
        <v>88.640524861878447</v>
      </c>
      <c r="O102" s="10" t="s">
        <v>17</v>
      </c>
      <c r="P102" s="10" t="s">
        <v>17</v>
      </c>
      <c r="Q102" s="10" t="s">
        <v>17</v>
      </c>
      <c r="R102" s="10" t="s">
        <v>12</v>
      </c>
    </row>
  </sheetData>
  <mergeCells count="18">
    <mergeCell ref="A72:B72"/>
    <mergeCell ref="A87:B87"/>
    <mergeCell ref="A102:B102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FE0C-27A4-4B51-9E13-9C0C44637FED}">
  <dimension ref="A1:R102"/>
  <sheetViews>
    <sheetView showGridLines="0" view="pageBreakPreview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4" width="18.625" bestFit="1" customWidth="1"/>
    <col min="5" max="5" width="14.75" bestFit="1" customWidth="1"/>
    <col min="6" max="7" width="18.625" bestFit="1" customWidth="1"/>
    <col min="8" max="8" width="8.75" bestFit="1" customWidth="1"/>
    <col min="9" max="9" width="17" bestFit="1" customWidth="1"/>
    <col min="10" max="10" width="11.375" bestFit="1" customWidth="1"/>
    <col min="11" max="11" width="12.25" bestFit="1" customWidth="1"/>
    <col min="12" max="12" width="17" bestFit="1" customWidth="1"/>
    <col min="13" max="13" width="11.375" bestFit="1" customWidth="1"/>
    <col min="14" max="14" width="12.25" bestFit="1" customWidth="1"/>
    <col min="15" max="15" width="14.75" bestFit="1" customWidth="1"/>
    <col min="16" max="16" width="11.375" bestFit="1" customWidth="1"/>
    <col min="17" max="17" width="12.25" bestFit="1" customWidth="1"/>
    <col min="18" max="18" width="25.625" bestFit="1" customWidth="1"/>
    <col min="19" max="19" width="339.25" customWidth="1"/>
  </cols>
  <sheetData>
    <row r="1" spans="1:18" ht="33.75" customHeight="1">
      <c r="C1" s="31" t="s">
        <v>153</v>
      </c>
    </row>
    <row r="2" spans="1:18" ht="33.75" customHeight="1">
      <c r="C2" s="30" t="s">
        <v>160</v>
      </c>
    </row>
    <row r="3" spans="1:18" ht="33.75" customHeight="1">
      <c r="C3" s="29" t="s">
        <v>154</v>
      </c>
    </row>
    <row r="4" spans="1:18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36" t="s">
        <v>2</v>
      </c>
    </row>
    <row r="5" spans="1:18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37"/>
    </row>
    <row r="6" spans="1:18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37"/>
    </row>
    <row r="7" spans="1:18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38"/>
    </row>
    <row r="8" spans="1:18" ht="42" customHeight="1">
      <c r="A8" s="39" t="s">
        <v>11</v>
      </c>
      <c r="B8" s="40"/>
      <c r="C8" s="5">
        <v>18536200</v>
      </c>
      <c r="D8" s="5">
        <v>18165700</v>
      </c>
      <c r="E8" s="5">
        <v>370500</v>
      </c>
      <c r="F8" s="5">
        <v>18165700</v>
      </c>
      <c r="G8" s="5">
        <v>18165700</v>
      </c>
      <c r="H8" s="6" t="s">
        <v>17</v>
      </c>
      <c r="I8" s="5">
        <v>9084212.0899999999</v>
      </c>
      <c r="J8" s="5">
        <v>49.007952492959724</v>
      </c>
      <c r="K8" s="5">
        <v>50.007498142102975</v>
      </c>
      <c r="L8" s="5">
        <v>8713712.0899999999</v>
      </c>
      <c r="M8" s="5">
        <v>47.967940073875489</v>
      </c>
      <c r="N8" s="5">
        <v>47.967940073875489</v>
      </c>
      <c r="O8" s="5">
        <v>370500</v>
      </c>
      <c r="P8" s="5">
        <v>100</v>
      </c>
      <c r="Q8" s="5">
        <v>2.0395580682274836</v>
      </c>
      <c r="R8" s="6" t="s">
        <v>12</v>
      </c>
    </row>
    <row r="9" spans="1:18" ht="42" customHeight="1">
      <c r="A9" s="41" t="s">
        <v>13</v>
      </c>
      <c r="B9" s="42"/>
      <c r="C9" s="7">
        <v>9487000</v>
      </c>
      <c r="D9" s="7">
        <v>9116500</v>
      </c>
      <c r="E9" s="7">
        <v>370500</v>
      </c>
      <c r="F9" s="7">
        <v>9868320</v>
      </c>
      <c r="G9" s="7">
        <v>9868320</v>
      </c>
      <c r="H9" s="8" t="s">
        <v>17</v>
      </c>
      <c r="I9" s="7">
        <v>5205968.1500000004</v>
      </c>
      <c r="J9" s="7">
        <v>54.874756508906927</v>
      </c>
      <c r="K9" s="7">
        <v>52.754350791218762</v>
      </c>
      <c r="L9" s="7">
        <v>4835468.1500000004</v>
      </c>
      <c r="M9" s="7">
        <v>53.040839686283114</v>
      </c>
      <c r="N9" s="7">
        <v>48.999912345769083</v>
      </c>
      <c r="O9" s="7">
        <v>370500</v>
      </c>
      <c r="P9" s="7">
        <v>100</v>
      </c>
      <c r="Q9" s="7">
        <v>3.7544384454496815</v>
      </c>
      <c r="R9" s="8" t="s">
        <v>12</v>
      </c>
    </row>
    <row r="10" spans="1:18" ht="42" customHeight="1">
      <c r="A10" s="43" t="s">
        <v>14</v>
      </c>
      <c r="B10" s="44"/>
      <c r="C10" s="9">
        <v>9049200</v>
      </c>
      <c r="D10" s="9">
        <v>9049200</v>
      </c>
      <c r="E10" s="10" t="s">
        <v>17</v>
      </c>
      <c r="F10" s="9">
        <v>8297380</v>
      </c>
      <c r="G10" s="7">
        <v>8297380</v>
      </c>
      <c r="H10" s="8" t="s">
        <v>17</v>
      </c>
      <c r="I10" s="9">
        <v>3878243.94</v>
      </c>
      <c r="J10" s="9">
        <v>42.857312690624589</v>
      </c>
      <c r="K10" s="9">
        <v>46.740584859317032</v>
      </c>
      <c r="L10" s="9">
        <v>3878243.94</v>
      </c>
      <c r="M10" s="9">
        <v>42.857312690624589</v>
      </c>
      <c r="N10" s="9">
        <v>46.740584859317032</v>
      </c>
      <c r="O10" s="10" t="s">
        <v>17</v>
      </c>
      <c r="P10" s="10" t="s">
        <v>17</v>
      </c>
      <c r="Q10" s="10" t="s">
        <v>17</v>
      </c>
      <c r="R10" s="10" t="s">
        <v>12</v>
      </c>
    </row>
    <row r="11" spans="1:18" ht="42" customHeight="1">
      <c r="A11" s="32" t="s">
        <v>15</v>
      </c>
      <c r="B11" s="33"/>
      <c r="C11" s="7">
        <v>2820400</v>
      </c>
      <c r="D11" s="7">
        <v>2459900</v>
      </c>
      <c r="E11" s="7">
        <v>360500</v>
      </c>
      <c r="F11" s="7">
        <v>2791840</v>
      </c>
      <c r="G11" s="7">
        <v>2791840</v>
      </c>
      <c r="H11" s="8" t="s">
        <v>17</v>
      </c>
      <c r="I11" s="7">
        <v>1803517.48</v>
      </c>
      <c r="J11" s="7">
        <v>63.945450290738897</v>
      </c>
      <c r="K11" s="7">
        <v>64.599600263625419</v>
      </c>
      <c r="L11" s="7">
        <v>1443017.48</v>
      </c>
      <c r="M11" s="7">
        <v>58.66163177364934</v>
      </c>
      <c r="N11" s="7">
        <v>51.686969167287522</v>
      </c>
      <c r="O11" s="7">
        <v>360500</v>
      </c>
      <c r="P11" s="7">
        <v>100</v>
      </c>
      <c r="Q11" s="7">
        <v>12.912631096337899</v>
      </c>
      <c r="R11" s="8" t="s">
        <v>12</v>
      </c>
    </row>
    <row r="12" spans="1:18" ht="22.5" customHeight="1">
      <c r="A12" s="11">
        <v>1</v>
      </c>
      <c r="B12" s="12" t="s">
        <v>16</v>
      </c>
      <c r="C12" s="13">
        <v>49000</v>
      </c>
      <c r="D12" s="14">
        <v>49000</v>
      </c>
      <c r="E12" s="15" t="s">
        <v>17</v>
      </c>
      <c r="F12" s="14">
        <v>50760</v>
      </c>
      <c r="G12" s="14">
        <v>50760</v>
      </c>
      <c r="H12" s="15" t="s">
        <v>17</v>
      </c>
      <c r="I12" s="14">
        <v>10530</v>
      </c>
      <c r="J12" s="14">
        <v>21.489795918367346</v>
      </c>
      <c r="K12" s="14">
        <v>20.74468085106383</v>
      </c>
      <c r="L12" s="14">
        <v>10530</v>
      </c>
      <c r="M12" s="14">
        <v>21.489795918367346</v>
      </c>
      <c r="N12" s="14">
        <v>20.74468085106383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3">
        <v>57000</v>
      </c>
      <c r="D13" s="14">
        <v>57000</v>
      </c>
      <c r="E13" s="15" t="s">
        <v>17</v>
      </c>
      <c r="F13" s="14">
        <v>59240</v>
      </c>
      <c r="G13" s="14">
        <v>59240</v>
      </c>
      <c r="H13" s="15" t="s">
        <v>17</v>
      </c>
      <c r="I13" s="14">
        <v>10306</v>
      </c>
      <c r="J13" s="14">
        <v>18.080701754385966</v>
      </c>
      <c r="K13" s="14">
        <v>17.397029034436191</v>
      </c>
      <c r="L13" s="14">
        <v>10306</v>
      </c>
      <c r="M13" s="14">
        <v>18.080701754385966</v>
      </c>
      <c r="N13" s="14">
        <v>17.397029034436191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42" customHeight="1">
      <c r="A14" s="11">
        <v>3</v>
      </c>
      <c r="B14" s="12" t="s">
        <v>19</v>
      </c>
      <c r="C14" s="13">
        <v>416200</v>
      </c>
      <c r="D14" s="14">
        <v>416200</v>
      </c>
      <c r="E14" s="15" t="s">
        <v>17</v>
      </c>
      <c r="F14" s="14">
        <v>654440</v>
      </c>
      <c r="G14" s="14">
        <v>654440</v>
      </c>
      <c r="H14" s="15" t="s">
        <v>17</v>
      </c>
      <c r="I14" s="14">
        <v>457726.68</v>
      </c>
      <c r="J14" s="14">
        <v>109.97757808745794</v>
      </c>
      <c r="K14" s="14">
        <v>69.941733390379554</v>
      </c>
      <c r="L14" s="14">
        <v>457726.68</v>
      </c>
      <c r="M14" s="14">
        <v>109.97757808745794</v>
      </c>
      <c r="N14" s="14">
        <v>69.941733390379554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3">
        <v>68000</v>
      </c>
      <c r="D15" s="14">
        <v>68000</v>
      </c>
      <c r="E15" s="15" t="s">
        <v>17</v>
      </c>
      <c r="F15" s="14">
        <v>79820</v>
      </c>
      <c r="G15" s="14">
        <v>79820</v>
      </c>
      <c r="H15" s="15" t="s">
        <v>17</v>
      </c>
      <c r="I15" s="14">
        <v>45255</v>
      </c>
      <c r="J15" s="14">
        <v>66.55147058823529</v>
      </c>
      <c r="K15" s="14">
        <v>56.696316712603362</v>
      </c>
      <c r="L15" s="14">
        <v>45255</v>
      </c>
      <c r="M15" s="14">
        <v>66.55147058823529</v>
      </c>
      <c r="N15" s="14">
        <v>56.696316712603362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3">
        <v>61000</v>
      </c>
      <c r="D16" s="14">
        <v>61000</v>
      </c>
      <c r="E16" s="15" t="s">
        <v>17</v>
      </c>
      <c r="F16" s="14">
        <v>62760</v>
      </c>
      <c r="G16" s="14">
        <v>62760</v>
      </c>
      <c r="H16" s="15" t="s">
        <v>17</v>
      </c>
      <c r="I16" s="14">
        <v>48560</v>
      </c>
      <c r="J16" s="14">
        <v>79.606557377049171</v>
      </c>
      <c r="K16" s="14">
        <v>77.374123645634171</v>
      </c>
      <c r="L16" s="14">
        <v>48560</v>
      </c>
      <c r="M16" s="14">
        <v>79.606557377049171</v>
      </c>
      <c r="N16" s="14">
        <v>77.374123645634171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42" customHeight="1">
      <c r="A17" s="11">
        <v>6</v>
      </c>
      <c r="B17" s="12" t="s">
        <v>22</v>
      </c>
      <c r="C17" s="13">
        <v>405000</v>
      </c>
      <c r="D17" s="14">
        <v>405000</v>
      </c>
      <c r="E17" s="15" t="s">
        <v>17</v>
      </c>
      <c r="F17" s="14">
        <v>413140</v>
      </c>
      <c r="G17" s="14">
        <v>413140</v>
      </c>
      <c r="H17" s="15" t="s">
        <v>17</v>
      </c>
      <c r="I17" s="14">
        <v>138680</v>
      </c>
      <c r="J17" s="14">
        <v>34.241975308641976</v>
      </c>
      <c r="K17" s="14">
        <v>33.567313743525197</v>
      </c>
      <c r="L17" s="14">
        <v>138680</v>
      </c>
      <c r="M17" s="14">
        <v>34.241975308641976</v>
      </c>
      <c r="N17" s="14">
        <v>33.567313743525197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42" customHeight="1">
      <c r="A18" s="11">
        <v>7</v>
      </c>
      <c r="B18" s="12" t="s">
        <v>23</v>
      </c>
      <c r="C18" s="13">
        <v>277000</v>
      </c>
      <c r="D18" s="14">
        <v>277000</v>
      </c>
      <c r="E18" s="15" t="s">
        <v>17</v>
      </c>
      <c r="F18" s="14">
        <v>279240</v>
      </c>
      <c r="G18" s="14">
        <v>279240</v>
      </c>
      <c r="H18" s="15" t="s">
        <v>17</v>
      </c>
      <c r="I18" s="14">
        <v>181914</v>
      </c>
      <c r="J18" s="14">
        <v>65.672924187725627</v>
      </c>
      <c r="K18" s="14">
        <v>65.146110872367856</v>
      </c>
      <c r="L18" s="14">
        <v>181914</v>
      </c>
      <c r="M18" s="14">
        <v>65.672924187725627</v>
      </c>
      <c r="N18" s="14">
        <v>65.146110872367856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3">
        <v>41000</v>
      </c>
      <c r="D19" s="14">
        <v>41000</v>
      </c>
      <c r="E19" s="15" t="s">
        <v>17</v>
      </c>
      <c r="F19" s="14">
        <v>42760</v>
      </c>
      <c r="G19" s="14">
        <v>42760</v>
      </c>
      <c r="H19" s="15" t="s">
        <v>17</v>
      </c>
      <c r="I19" s="14">
        <v>18200</v>
      </c>
      <c r="J19" s="14">
        <v>44.390243902439025</v>
      </c>
      <c r="K19" s="14">
        <v>42.56314312441534</v>
      </c>
      <c r="L19" s="14">
        <v>18200</v>
      </c>
      <c r="M19" s="14">
        <v>44.390243902439025</v>
      </c>
      <c r="N19" s="14">
        <v>42.56314312441534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3">
        <v>49000</v>
      </c>
      <c r="D20" s="14">
        <v>49000</v>
      </c>
      <c r="E20" s="15" t="s">
        <v>17</v>
      </c>
      <c r="F20" s="14">
        <v>50760</v>
      </c>
      <c r="G20" s="14">
        <v>50760</v>
      </c>
      <c r="H20" s="15" t="s">
        <v>17</v>
      </c>
      <c r="I20" s="14">
        <v>12372</v>
      </c>
      <c r="J20" s="14">
        <v>25.248979591836736</v>
      </c>
      <c r="K20" s="14">
        <v>24.373522458628841</v>
      </c>
      <c r="L20" s="14">
        <v>12372</v>
      </c>
      <c r="M20" s="14">
        <v>25.248979591836736</v>
      </c>
      <c r="N20" s="14">
        <v>24.373522458628841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3">
        <v>90000</v>
      </c>
      <c r="D21" s="14">
        <v>90000</v>
      </c>
      <c r="E21" s="15" t="s">
        <v>17</v>
      </c>
      <c r="F21" s="14">
        <v>101220</v>
      </c>
      <c r="G21" s="14">
        <v>101220</v>
      </c>
      <c r="H21" s="15" t="s">
        <v>17</v>
      </c>
      <c r="I21" s="14">
        <v>16967</v>
      </c>
      <c r="J21" s="14">
        <v>18.85222222222222</v>
      </c>
      <c r="K21" s="14">
        <v>16.762497530132386</v>
      </c>
      <c r="L21" s="14">
        <v>16967</v>
      </c>
      <c r="M21" s="14">
        <v>18.85222222222222</v>
      </c>
      <c r="N21" s="14">
        <v>16.762497530132386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3">
        <v>83000</v>
      </c>
      <c r="D22" s="14">
        <v>83000</v>
      </c>
      <c r="E22" s="15" t="s">
        <v>17</v>
      </c>
      <c r="F22" s="14">
        <v>104140</v>
      </c>
      <c r="G22" s="14">
        <v>104140</v>
      </c>
      <c r="H22" s="15" t="s">
        <v>17</v>
      </c>
      <c r="I22" s="14">
        <v>25700</v>
      </c>
      <c r="J22" s="14">
        <v>30.963855421686748</v>
      </c>
      <c r="K22" s="14">
        <v>24.678317649318227</v>
      </c>
      <c r="L22" s="14">
        <v>25700</v>
      </c>
      <c r="M22" s="14">
        <v>30.963855421686748</v>
      </c>
      <c r="N22" s="14">
        <v>24.678317649318227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3">
        <v>65000</v>
      </c>
      <c r="D23" s="14">
        <v>65000</v>
      </c>
      <c r="E23" s="15" t="s">
        <v>17</v>
      </c>
      <c r="F23" s="14">
        <v>67720</v>
      </c>
      <c r="G23" s="14">
        <v>67720</v>
      </c>
      <c r="H23" s="15" t="s">
        <v>17</v>
      </c>
      <c r="I23" s="14">
        <v>33320</v>
      </c>
      <c r="J23" s="14">
        <v>51.261538461538464</v>
      </c>
      <c r="K23" s="14">
        <v>49.20259893679858</v>
      </c>
      <c r="L23" s="14">
        <v>33320</v>
      </c>
      <c r="M23" s="14">
        <v>51.261538461538464</v>
      </c>
      <c r="N23" s="14">
        <v>49.20259893679858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3">
        <v>46000</v>
      </c>
      <c r="D24" s="14">
        <v>46000</v>
      </c>
      <c r="E24" s="15" t="s">
        <v>17</v>
      </c>
      <c r="F24" s="14">
        <v>56460</v>
      </c>
      <c r="G24" s="14">
        <v>56460</v>
      </c>
      <c r="H24" s="15" t="s">
        <v>17</v>
      </c>
      <c r="I24" s="14">
        <v>33735</v>
      </c>
      <c r="J24" s="14">
        <v>73.336956521739125</v>
      </c>
      <c r="K24" s="14">
        <v>59.750265674814031</v>
      </c>
      <c r="L24" s="14">
        <v>33735</v>
      </c>
      <c r="M24" s="14">
        <v>73.336956521739125</v>
      </c>
      <c r="N24" s="14">
        <v>59.750265674814031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42" customHeight="1">
      <c r="A25" s="11">
        <v>14</v>
      </c>
      <c r="B25" s="12" t="s">
        <v>30</v>
      </c>
      <c r="C25" s="13">
        <v>941200</v>
      </c>
      <c r="D25" s="14">
        <v>580700</v>
      </c>
      <c r="E25" s="14">
        <v>360500</v>
      </c>
      <c r="F25" s="14">
        <v>582940</v>
      </c>
      <c r="G25" s="14">
        <v>582940</v>
      </c>
      <c r="H25" s="15" t="s">
        <v>17</v>
      </c>
      <c r="I25" s="14">
        <v>740041.8</v>
      </c>
      <c r="J25" s="14">
        <v>78.62747556311092</v>
      </c>
      <c r="K25" s="14">
        <v>126.94990908155214</v>
      </c>
      <c r="L25" s="14">
        <v>379541.8</v>
      </c>
      <c r="M25" s="14">
        <v>65.359359393835021</v>
      </c>
      <c r="N25" s="14">
        <v>65.108210107386697</v>
      </c>
      <c r="O25" s="14">
        <v>360500</v>
      </c>
      <c r="P25" s="14">
        <v>100</v>
      </c>
      <c r="Q25" s="14">
        <v>61.841698974165439</v>
      </c>
      <c r="R25" s="16" t="s">
        <v>12</v>
      </c>
    </row>
    <row r="26" spans="1:18" ht="22.5" customHeight="1">
      <c r="A26" s="11">
        <v>15</v>
      </c>
      <c r="B26" s="12" t="s">
        <v>31</v>
      </c>
      <c r="C26" s="13">
        <v>55000</v>
      </c>
      <c r="D26" s="14">
        <v>55000</v>
      </c>
      <c r="E26" s="15" t="s">
        <v>17</v>
      </c>
      <c r="F26" s="14">
        <v>57240</v>
      </c>
      <c r="G26" s="14">
        <v>57240</v>
      </c>
      <c r="H26" s="15" t="s">
        <v>17</v>
      </c>
      <c r="I26" s="14">
        <v>980</v>
      </c>
      <c r="J26" s="14">
        <v>1.7818181818181817</v>
      </c>
      <c r="K26" s="14">
        <v>1.7120894479385047</v>
      </c>
      <c r="L26" s="14">
        <v>980</v>
      </c>
      <c r="M26" s="14">
        <v>1.7818181818181817</v>
      </c>
      <c r="N26" s="14">
        <v>1.7120894479385047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3">
        <v>62000</v>
      </c>
      <c r="D27" s="14">
        <v>62000</v>
      </c>
      <c r="E27" s="15" t="s">
        <v>17</v>
      </c>
      <c r="F27" s="14">
        <v>72920</v>
      </c>
      <c r="G27" s="14">
        <v>72920</v>
      </c>
      <c r="H27" s="15" t="s">
        <v>17</v>
      </c>
      <c r="I27" s="14">
        <v>24810</v>
      </c>
      <c r="J27" s="14">
        <v>40.016129032258057</v>
      </c>
      <c r="K27" s="14">
        <v>34.023587493143168</v>
      </c>
      <c r="L27" s="14">
        <v>24810</v>
      </c>
      <c r="M27" s="14">
        <v>40.016129032258057</v>
      </c>
      <c r="N27" s="14">
        <v>34.023587493143168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3">
        <v>55000</v>
      </c>
      <c r="D28" s="14">
        <v>55000</v>
      </c>
      <c r="E28" s="15" t="s">
        <v>17</v>
      </c>
      <c r="F28" s="14">
        <v>56280</v>
      </c>
      <c r="G28" s="14">
        <v>56280</v>
      </c>
      <c r="H28" s="15" t="s">
        <v>17</v>
      </c>
      <c r="I28" s="14">
        <v>4420</v>
      </c>
      <c r="J28" s="14">
        <v>8.036363636363637</v>
      </c>
      <c r="K28" s="14">
        <v>7.8535891968727798</v>
      </c>
      <c r="L28" s="14">
        <v>4420</v>
      </c>
      <c r="M28" s="14">
        <v>8.036363636363637</v>
      </c>
      <c r="N28" s="14">
        <v>7.8535891968727798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2" t="s">
        <v>34</v>
      </c>
      <c r="B29" s="33"/>
      <c r="C29" s="7">
        <v>1823000</v>
      </c>
      <c r="D29" s="7">
        <v>1823000</v>
      </c>
      <c r="E29" s="8" t="s">
        <v>17</v>
      </c>
      <c r="F29" s="7">
        <v>1999420</v>
      </c>
      <c r="G29" s="7">
        <v>1999420</v>
      </c>
      <c r="H29" s="8" t="s">
        <v>17</v>
      </c>
      <c r="I29" s="7">
        <v>654435.75</v>
      </c>
      <c r="J29" s="7">
        <v>35.898834339001645</v>
      </c>
      <c r="K29" s="7">
        <v>32.731279571075611</v>
      </c>
      <c r="L29" s="7">
        <v>654435.75</v>
      </c>
      <c r="M29" s="7">
        <v>35.898834339001645</v>
      </c>
      <c r="N29" s="7">
        <v>32.731279571075611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3">
        <v>57000</v>
      </c>
      <c r="D30" s="14">
        <v>57000</v>
      </c>
      <c r="E30" s="15" t="s">
        <v>17</v>
      </c>
      <c r="F30" s="14">
        <v>59240</v>
      </c>
      <c r="G30" s="14">
        <v>59240</v>
      </c>
      <c r="H30" s="15" t="s">
        <v>17</v>
      </c>
      <c r="I30" s="14">
        <v>2180</v>
      </c>
      <c r="J30" s="14">
        <v>3.8245614035087718</v>
      </c>
      <c r="K30" s="14">
        <v>3.6799459824442944</v>
      </c>
      <c r="L30" s="14">
        <v>2180</v>
      </c>
      <c r="M30" s="14">
        <v>3.8245614035087718</v>
      </c>
      <c r="N30" s="14">
        <v>3.6799459824442944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3">
        <v>37000</v>
      </c>
      <c r="D31" s="14">
        <v>37000</v>
      </c>
      <c r="E31" s="15" t="s">
        <v>17</v>
      </c>
      <c r="F31" s="14">
        <v>39240</v>
      </c>
      <c r="G31" s="14">
        <v>39240</v>
      </c>
      <c r="H31" s="15" t="s">
        <v>17</v>
      </c>
      <c r="I31" s="14">
        <v>18348</v>
      </c>
      <c r="J31" s="14">
        <v>49.589189189189185</v>
      </c>
      <c r="K31" s="14">
        <v>46.75840978593272</v>
      </c>
      <c r="L31" s="14">
        <v>18348</v>
      </c>
      <c r="M31" s="14">
        <v>49.589189189189185</v>
      </c>
      <c r="N31" s="14">
        <v>46.75840978593272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3">
        <v>49000</v>
      </c>
      <c r="D32" s="14">
        <v>49000</v>
      </c>
      <c r="E32" s="15" t="s">
        <v>17</v>
      </c>
      <c r="F32" s="14">
        <v>50760</v>
      </c>
      <c r="G32" s="14">
        <v>50760</v>
      </c>
      <c r="H32" s="15" t="s">
        <v>17</v>
      </c>
      <c r="I32" s="14">
        <v>4880</v>
      </c>
      <c r="J32" s="14">
        <v>9.9591836734693864</v>
      </c>
      <c r="K32" s="14">
        <v>9.613869188337274</v>
      </c>
      <c r="L32" s="14">
        <v>4880</v>
      </c>
      <c r="M32" s="14">
        <v>9.9591836734693864</v>
      </c>
      <c r="N32" s="14">
        <v>9.613869188337274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3">
        <v>59000</v>
      </c>
      <c r="D33" s="14">
        <v>59000</v>
      </c>
      <c r="E33" s="15" t="s">
        <v>17</v>
      </c>
      <c r="F33" s="14">
        <v>61240</v>
      </c>
      <c r="G33" s="14">
        <v>61240</v>
      </c>
      <c r="H33" s="15" t="s">
        <v>17</v>
      </c>
      <c r="I33" s="14">
        <v>9290</v>
      </c>
      <c r="J33" s="14">
        <v>15.745762711864407</v>
      </c>
      <c r="K33" s="14">
        <v>15.169823644676681</v>
      </c>
      <c r="L33" s="14">
        <v>9290</v>
      </c>
      <c r="M33" s="14">
        <v>15.745762711864407</v>
      </c>
      <c r="N33" s="14">
        <v>15.169823644676681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3">
        <v>62000</v>
      </c>
      <c r="D34" s="14">
        <v>62000</v>
      </c>
      <c r="E34" s="15" t="s">
        <v>17</v>
      </c>
      <c r="F34" s="14">
        <v>113760</v>
      </c>
      <c r="G34" s="14">
        <v>113760</v>
      </c>
      <c r="H34" s="15" t="s">
        <v>17</v>
      </c>
      <c r="I34" s="14">
        <v>68831.75</v>
      </c>
      <c r="J34" s="14">
        <v>111.01895161290321</v>
      </c>
      <c r="K34" s="14">
        <v>60.506109353023909</v>
      </c>
      <c r="L34" s="14">
        <v>68831.75</v>
      </c>
      <c r="M34" s="14">
        <v>111.01895161290321</v>
      </c>
      <c r="N34" s="14">
        <v>60.506109353023909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3">
        <v>71000</v>
      </c>
      <c r="D35" s="14">
        <v>71000</v>
      </c>
      <c r="E35" s="15" t="s">
        <v>17</v>
      </c>
      <c r="F35" s="14">
        <v>83800</v>
      </c>
      <c r="G35" s="14">
        <v>83800</v>
      </c>
      <c r="H35" s="15" t="s">
        <v>17</v>
      </c>
      <c r="I35" s="14">
        <v>21650</v>
      </c>
      <c r="J35" s="14">
        <v>30.492957746478872</v>
      </c>
      <c r="K35" s="14">
        <v>25.835322195704059</v>
      </c>
      <c r="L35" s="14">
        <v>21650</v>
      </c>
      <c r="M35" s="14">
        <v>30.492957746478872</v>
      </c>
      <c r="N35" s="14">
        <v>25.835322195704059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3">
        <v>64000</v>
      </c>
      <c r="D36" s="14">
        <v>64000</v>
      </c>
      <c r="E36" s="15" t="s">
        <v>17</v>
      </c>
      <c r="F36" s="14">
        <v>73040</v>
      </c>
      <c r="G36" s="14">
        <v>73040</v>
      </c>
      <c r="H36" s="15" t="s">
        <v>17</v>
      </c>
      <c r="I36" s="14">
        <v>16450</v>
      </c>
      <c r="J36" s="14">
        <v>25.703125</v>
      </c>
      <c r="K36" s="14">
        <v>22.521905805038333</v>
      </c>
      <c r="L36" s="14">
        <v>16450</v>
      </c>
      <c r="M36" s="14">
        <v>25.703125</v>
      </c>
      <c r="N36" s="14">
        <v>22.521905805038333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3">
        <v>71000</v>
      </c>
      <c r="D37" s="14">
        <v>71000</v>
      </c>
      <c r="E37" s="15" t="s">
        <v>17</v>
      </c>
      <c r="F37" s="14">
        <v>86740</v>
      </c>
      <c r="G37" s="14">
        <v>86740</v>
      </c>
      <c r="H37" s="15" t="s">
        <v>17</v>
      </c>
      <c r="I37" s="14">
        <v>49100</v>
      </c>
      <c r="J37" s="14">
        <v>69.154929577464785</v>
      </c>
      <c r="K37" s="14">
        <v>56.605948812543232</v>
      </c>
      <c r="L37" s="14">
        <v>49100</v>
      </c>
      <c r="M37" s="14">
        <v>69.154929577464785</v>
      </c>
      <c r="N37" s="14">
        <v>56.605948812543232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3">
        <v>61000</v>
      </c>
      <c r="D38" s="14">
        <v>61000</v>
      </c>
      <c r="E38" s="15" t="s">
        <v>17</v>
      </c>
      <c r="F38" s="14">
        <v>63240</v>
      </c>
      <c r="G38" s="14">
        <v>63240</v>
      </c>
      <c r="H38" s="15" t="s">
        <v>17</v>
      </c>
      <c r="I38" s="14">
        <v>45855</v>
      </c>
      <c r="J38" s="14">
        <v>75.172131147540981</v>
      </c>
      <c r="K38" s="14">
        <v>72.509487666034147</v>
      </c>
      <c r="L38" s="14">
        <v>45855</v>
      </c>
      <c r="M38" s="14">
        <v>75.172131147540981</v>
      </c>
      <c r="N38" s="14">
        <v>72.509487666034147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3">
        <v>53000</v>
      </c>
      <c r="D39" s="14">
        <v>53000</v>
      </c>
      <c r="E39" s="15" t="s">
        <v>17</v>
      </c>
      <c r="F39" s="14">
        <v>55240</v>
      </c>
      <c r="G39" s="14">
        <v>55240</v>
      </c>
      <c r="H39" s="15" t="s">
        <v>17</v>
      </c>
      <c r="I39" s="14">
        <v>8670</v>
      </c>
      <c r="J39" s="14">
        <v>16.358490566037734</v>
      </c>
      <c r="K39" s="14">
        <v>15.695148443157134</v>
      </c>
      <c r="L39" s="14">
        <v>8670</v>
      </c>
      <c r="M39" s="14">
        <v>16.358490566037734</v>
      </c>
      <c r="N39" s="14">
        <v>15.695148443157134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3">
        <v>51000</v>
      </c>
      <c r="D40" s="14">
        <v>51000</v>
      </c>
      <c r="E40" s="15" t="s">
        <v>17</v>
      </c>
      <c r="F40" s="14">
        <v>53240</v>
      </c>
      <c r="G40" s="14">
        <v>53240</v>
      </c>
      <c r="H40" s="15" t="s">
        <v>17</v>
      </c>
      <c r="I40" s="14">
        <v>34728</v>
      </c>
      <c r="J40" s="14">
        <v>68.094117647058823</v>
      </c>
      <c r="K40" s="14">
        <v>65.229151014274976</v>
      </c>
      <c r="L40" s="14">
        <v>34728</v>
      </c>
      <c r="M40" s="14">
        <v>68.094117647058823</v>
      </c>
      <c r="N40" s="14">
        <v>65.229151014274976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3">
        <v>84000</v>
      </c>
      <c r="D41" s="14">
        <v>84000</v>
      </c>
      <c r="E41" s="15" t="s">
        <v>17</v>
      </c>
      <c r="F41" s="14">
        <v>95020</v>
      </c>
      <c r="G41" s="14">
        <v>95020</v>
      </c>
      <c r="H41" s="15" t="s">
        <v>17</v>
      </c>
      <c r="I41" s="14">
        <v>19764</v>
      </c>
      <c r="J41" s="14">
        <v>23.528571428571428</v>
      </c>
      <c r="K41" s="14">
        <v>20.799831614396968</v>
      </c>
      <c r="L41" s="14">
        <v>19764</v>
      </c>
      <c r="M41" s="14">
        <v>23.528571428571428</v>
      </c>
      <c r="N41" s="14">
        <v>20.799831614396968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3">
        <v>71000</v>
      </c>
      <c r="D42" s="14">
        <v>71000</v>
      </c>
      <c r="E42" s="15" t="s">
        <v>17</v>
      </c>
      <c r="F42" s="14">
        <v>73240</v>
      </c>
      <c r="G42" s="14">
        <v>73240</v>
      </c>
      <c r="H42" s="15" t="s">
        <v>17</v>
      </c>
      <c r="I42" s="14">
        <v>14830</v>
      </c>
      <c r="J42" s="14">
        <v>20.887323943661972</v>
      </c>
      <c r="K42" s="14">
        <v>20.248498088476243</v>
      </c>
      <c r="L42" s="14">
        <v>14830</v>
      </c>
      <c r="M42" s="14">
        <v>20.887323943661972</v>
      </c>
      <c r="N42" s="14">
        <v>20.248498088476243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42" customHeight="1">
      <c r="A43" s="11">
        <v>14</v>
      </c>
      <c r="B43" s="12" t="s">
        <v>48</v>
      </c>
      <c r="C43" s="13">
        <v>321000</v>
      </c>
      <c r="D43" s="14">
        <v>321000</v>
      </c>
      <c r="E43" s="15" t="s">
        <v>17</v>
      </c>
      <c r="F43" s="14">
        <v>332020</v>
      </c>
      <c r="G43" s="14">
        <v>332020</v>
      </c>
      <c r="H43" s="15" t="s">
        <v>17</v>
      </c>
      <c r="I43" s="14">
        <v>122540</v>
      </c>
      <c r="J43" s="14">
        <v>38.174454828660437</v>
      </c>
      <c r="K43" s="14">
        <v>36.907415215950842</v>
      </c>
      <c r="L43" s="14">
        <v>122540</v>
      </c>
      <c r="M43" s="14">
        <v>38.174454828660437</v>
      </c>
      <c r="N43" s="14">
        <v>36.907415215950842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3">
        <v>77000</v>
      </c>
      <c r="D44" s="14">
        <v>77000</v>
      </c>
      <c r="E44" s="15" t="s">
        <v>17</v>
      </c>
      <c r="F44" s="14">
        <v>78760</v>
      </c>
      <c r="G44" s="14">
        <v>78760</v>
      </c>
      <c r="H44" s="15" t="s">
        <v>17</v>
      </c>
      <c r="I44" s="14">
        <v>19760</v>
      </c>
      <c r="J44" s="14">
        <v>25.662337662337663</v>
      </c>
      <c r="K44" s="14">
        <v>25.088877602844086</v>
      </c>
      <c r="L44" s="14">
        <v>19760</v>
      </c>
      <c r="M44" s="14">
        <v>25.662337662337663</v>
      </c>
      <c r="N44" s="14">
        <v>25.088877602844086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3">
        <v>62000</v>
      </c>
      <c r="D45" s="14">
        <v>62000</v>
      </c>
      <c r="E45" s="15" t="s">
        <v>17</v>
      </c>
      <c r="F45" s="14">
        <v>72920</v>
      </c>
      <c r="G45" s="14">
        <v>72920</v>
      </c>
      <c r="H45" s="15" t="s">
        <v>17</v>
      </c>
      <c r="I45" s="14">
        <v>28260</v>
      </c>
      <c r="J45" s="14">
        <v>45.58064516129032</v>
      </c>
      <c r="K45" s="14">
        <v>38.754799780581457</v>
      </c>
      <c r="L45" s="14">
        <v>28260</v>
      </c>
      <c r="M45" s="14">
        <v>45.58064516129032</v>
      </c>
      <c r="N45" s="14">
        <v>38.754799780581457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3">
        <v>86000</v>
      </c>
      <c r="D46" s="14">
        <v>86000</v>
      </c>
      <c r="E46" s="15" t="s">
        <v>17</v>
      </c>
      <c r="F46" s="14">
        <v>104920</v>
      </c>
      <c r="G46" s="14">
        <v>104920</v>
      </c>
      <c r="H46" s="15" t="s">
        <v>17</v>
      </c>
      <c r="I46" s="14">
        <v>14465</v>
      </c>
      <c r="J46" s="14">
        <v>16.819767441860463</v>
      </c>
      <c r="K46" s="14">
        <v>13.786694624475791</v>
      </c>
      <c r="L46" s="14">
        <v>14465</v>
      </c>
      <c r="M46" s="14">
        <v>16.819767441860463</v>
      </c>
      <c r="N46" s="14">
        <v>13.786694624475791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3">
        <v>56000</v>
      </c>
      <c r="D47" s="14">
        <v>56000</v>
      </c>
      <c r="E47" s="15" t="s">
        <v>17</v>
      </c>
      <c r="F47" s="14">
        <v>67520</v>
      </c>
      <c r="G47" s="14">
        <v>67520</v>
      </c>
      <c r="H47" s="15" t="s">
        <v>17</v>
      </c>
      <c r="I47" s="14">
        <v>14390</v>
      </c>
      <c r="J47" s="14">
        <v>25.696428571428569</v>
      </c>
      <c r="K47" s="14">
        <v>21.312203791469191</v>
      </c>
      <c r="L47" s="14">
        <v>14390</v>
      </c>
      <c r="M47" s="14">
        <v>25.696428571428569</v>
      </c>
      <c r="N47" s="14">
        <v>21.312203791469191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3">
        <v>77000</v>
      </c>
      <c r="D48" s="14">
        <v>77000</v>
      </c>
      <c r="E48" s="15" t="s">
        <v>17</v>
      </c>
      <c r="F48" s="14">
        <v>79240</v>
      </c>
      <c r="G48" s="14">
        <v>79240</v>
      </c>
      <c r="H48" s="15" t="s">
        <v>17</v>
      </c>
      <c r="I48" s="14">
        <v>17860</v>
      </c>
      <c r="J48" s="14">
        <v>23.194805194805195</v>
      </c>
      <c r="K48" s="14">
        <v>22.539121655729431</v>
      </c>
      <c r="L48" s="14">
        <v>17860</v>
      </c>
      <c r="M48" s="14">
        <v>23.194805194805195</v>
      </c>
      <c r="N48" s="14">
        <v>22.539121655729431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42" customHeight="1">
      <c r="A49" s="11">
        <v>20</v>
      </c>
      <c r="B49" s="12" t="s">
        <v>54</v>
      </c>
      <c r="C49" s="13">
        <v>354000</v>
      </c>
      <c r="D49" s="14">
        <v>354000</v>
      </c>
      <c r="E49" s="15" t="s">
        <v>17</v>
      </c>
      <c r="F49" s="14">
        <v>356240</v>
      </c>
      <c r="G49" s="14">
        <v>356240</v>
      </c>
      <c r="H49" s="15" t="s">
        <v>17</v>
      </c>
      <c r="I49" s="14">
        <v>122584</v>
      </c>
      <c r="J49" s="14">
        <v>34.628248587570617</v>
      </c>
      <c r="K49" s="14">
        <v>34.410509768695263</v>
      </c>
      <c r="L49" s="14">
        <v>122584</v>
      </c>
      <c r="M49" s="14">
        <v>34.628248587570617</v>
      </c>
      <c r="N49" s="14">
        <v>34.410509768695263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42" customHeight="1">
      <c r="A50" s="32" t="s">
        <v>55</v>
      </c>
      <c r="B50" s="33"/>
      <c r="C50" s="7">
        <v>3848600</v>
      </c>
      <c r="D50" s="7">
        <v>3838600</v>
      </c>
      <c r="E50" s="7">
        <v>10000</v>
      </c>
      <c r="F50" s="7">
        <v>3987020</v>
      </c>
      <c r="G50" s="7">
        <v>3987020</v>
      </c>
      <c r="H50" s="8" t="s">
        <v>17</v>
      </c>
      <c r="I50" s="7">
        <v>2250031.2999999998</v>
      </c>
      <c r="J50" s="7">
        <v>58.463630930728058</v>
      </c>
      <c r="K50" s="7">
        <v>56.43391053970133</v>
      </c>
      <c r="L50" s="7">
        <v>2240031.2999999998</v>
      </c>
      <c r="M50" s="7">
        <v>58.355423852446201</v>
      </c>
      <c r="N50" s="7">
        <v>56.18309664862479</v>
      </c>
      <c r="O50" s="7">
        <v>10000</v>
      </c>
      <c r="P50" s="7">
        <v>100</v>
      </c>
      <c r="Q50" s="7">
        <v>0.25081389107654339</v>
      </c>
      <c r="R50" s="8" t="s">
        <v>12</v>
      </c>
    </row>
    <row r="51" spans="1:18" ht="42" customHeight="1">
      <c r="A51" s="11">
        <v>1</v>
      </c>
      <c r="B51" s="12" t="s">
        <v>56</v>
      </c>
      <c r="C51" s="13">
        <v>164000</v>
      </c>
      <c r="D51" s="14">
        <v>164000</v>
      </c>
      <c r="E51" s="15" t="s">
        <v>17</v>
      </c>
      <c r="F51" s="14">
        <v>260760</v>
      </c>
      <c r="G51" s="14">
        <v>260760</v>
      </c>
      <c r="H51" s="15" t="s">
        <v>17</v>
      </c>
      <c r="I51" s="14">
        <v>115735</v>
      </c>
      <c r="J51" s="14">
        <v>70.570121951219519</v>
      </c>
      <c r="K51" s="14">
        <v>44.383724497622332</v>
      </c>
      <c r="L51" s="14">
        <v>115735</v>
      </c>
      <c r="M51" s="14">
        <v>70.570121951219519</v>
      </c>
      <c r="N51" s="14">
        <v>44.383724497622332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3">
        <v>89000</v>
      </c>
      <c r="D52" s="14">
        <v>89000</v>
      </c>
      <c r="E52" s="15" t="s">
        <v>17</v>
      </c>
      <c r="F52" s="14">
        <v>90760</v>
      </c>
      <c r="G52" s="14">
        <v>90760</v>
      </c>
      <c r="H52" s="15" t="s">
        <v>17</v>
      </c>
      <c r="I52" s="14">
        <v>54790</v>
      </c>
      <c r="J52" s="14">
        <v>61.561797752808992</v>
      </c>
      <c r="K52" s="14">
        <v>60.368003525782285</v>
      </c>
      <c r="L52" s="14">
        <v>54790</v>
      </c>
      <c r="M52" s="14">
        <v>61.561797752808992</v>
      </c>
      <c r="N52" s="14">
        <v>60.368003525782285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42" customHeight="1">
      <c r="A53" s="11">
        <v>3</v>
      </c>
      <c r="B53" s="12" t="s">
        <v>58</v>
      </c>
      <c r="C53" s="13">
        <v>195000</v>
      </c>
      <c r="D53" s="14">
        <v>195000</v>
      </c>
      <c r="E53" s="15" t="s">
        <v>17</v>
      </c>
      <c r="F53" s="14">
        <v>196280</v>
      </c>
      <c r="G53" s="14">
        <v>196280</v>
      </c>
      <c r="H53" s="15" t="s">
        <v>17</v>
      </c>
      <c r="I53" s="14">
        <v>93024</v>
      </c>
      <c r="J53" s="14">
        <v>47.704615384615387</v>
      </c>
      <c r="K53" s="14">
        <v>47.393519461993066</v>
      </c>
      <c r="L53" s="14">
        <v>93024</v>
      </c>
      <c r="M53" s="14">
        <v>47.704615384615387</v>
      </c>
      <c r="N53" s="14">
        <v>47.393519461993066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3">
        <v>96000</v>
      </c>
      <c r="D54" s="14">
        <v>96000</v>
      </c>
      <c r="E54" s="15" t="s">
        <v>17</v>
      </c>
      <c r="F54" s="14">
        <v>108640</v>
      </c>
      <c r="G54" s="14">
        <v>108640</v>
      </c>
      <c r="H54" s="15" t="s">
        <v>17</v>
      </c>
      <c r="I54" s="14">
        <v>93755</v>
      </c>
      <c r="J54" s="14">
        <v>97.661458333333329</v>
      </c>
      <c r="K54" s="14">
        <v>86.298784977908682</v>
      </c>
      <c r="L54" s="14">
        <v>93755</v>
      </c>
      <c r="M54" s="14">
        <v>97.661458333333329</v>
      </c>
      <c r="N54" s="14">
        <v>86.298784977908682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3">
        <v>35000</v>
      </c>
      <c r="D55" s="14">
        <v>35000</v>
      </c>
      <c r="E55" s="15" t="s">
        <v>17</v>
      </c>
      <c r="F55" s="14">
        <v>36280</v>
      </c>
      <c r="G55" s="14">
        <v>36280</v>
      </c>
      <c r="H55" s="15" t="s">
        <v>17</v>
      </c>
      <c r="I55" s="14">
        <v>23280</v>
      </c>
      <c r="J55" s="14">
        <v>66.514285714285705</v>
      </c>
      <c r="K55" s="14">
        <v>64.167585446527013</v>
      </c>
      <c r="L55" s="14">
        <v>23280</v>
      </c>
      <c r="M55" s="14">
        <v>66.514285714285705</v>
      </c>
      <c r="N55" s="14">
        <v>64.167585446527013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3">
        <v>47000</v>
      </c>
      <c r="D56" s="14">
        <v>47000</v>
      </c>
      <c r="E56" s="15" t="s">
        <v>17</v>
      </c>
      <c r="F56" s="14">
        <v>48760</v>
      </c>
      <c r="G56" s="14">
        <v>48760</v>
      </c>
      <c r="H56" s="15" t="s">
        <v>17</v>
      </c>
      <c r="I56" s="14">
        <v>5726</v>
      </c>
      <c r="J56" s="14">
        <v>12.182978723404256</v>
      </c>
      <c r="K56" s="14">
        <v>11.743232157506151</v>
      </c>
      <c r="L56" s="14">
        <v>5726</v>
      </c>
      <c r="M56" s="14">
        <v>12.182978723404256</v>
      </c>
      <c r="N56" s="14">
        <v>11.743232157506151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3">
        <v>71000</v>
      </c>
      <c r="D57" s="14">
        <v>71000</v>
      </c>
      <c r="E57" s="15" t="s">
        <v>17</v>
      </c>
      <c r="F57" s="14">
        <v>72280</v>
      </c>
      <c r="G57" s="14">
        <v>72280</v>
      </c>
      <c r="H57" s="15" t="s">
        <v>17</v>
      </c>
      <c r="I57" s="14">
        <v>17710</v>
      </c>
      <c r="J57" s="14">
        <v>24.943661971830984</v>
      </c>
      <c r="K57" s="14">
        <v>24.501936912008855</v>
      </c>
      <c r="L57" s="14">
        <v>17710</v>
      </c>
      <c r="M57" s="14">
        <v>24.943661971830984</v>
      </c>
      <c r="N57" s="14">
        <v>24.501936912008855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42" customHeight="1">
      <c r="A58" s="11">
        <v>8</v>
      </c>
      <c r="B58" s="12" t="s">
        <v>63</v>
      </c>
      <c r="C58" s="13">
        <v>460900</v>
      </c>
      <c r="D58" s="14">
        <v>460900</v>
      </c>
      <c r="E58" s="15" t="s">
        <v>17</v>
      </c>
      <c r="F58" s="14">
        <v>462180</v>
      </c>
      <c r="G58" s="14">
        <v>462180</v>
      </c>
      <c r="H58" s="15" t="s">
        <v>17</v>
      </c>
      <c r="I58" s="14">
        <v>302736.28999999998</v>
      </c>
      <c r="J58" s="14">
        <v>65.683725320026042</v>
      </c>
      <c r="K58" s="14">
        <v>65.501815310052365</v>
      </c>
      <c r="L58" s="14">
        <v>302736.28999999998</v>
      </c>
      <c r="M58" s="14">
        <v>65.683725320026042</v>
      </c>
      <c r="N58" s="14">
        <v>65.501815310052365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42" customHeight="1">
      <c r="A59" s="11">
        <v>9</v>
      </c>
      <c r="B59" s="12" t="s">
        <v>64</v>
      </c>
      <c r="C59" s="13">
        <v>715700</v>
      </c>
      <c r="D59" s="14">
        <v>715700</v>
      </c>
      <c r="E59" s="15" t="s">
        <v>17</v>
      </c>
      <c r="F59" s="14">
        <v>716980</v>
      </c>
      <c r="G59" s="14">
        <v>716980</v>
      </c>
      <c r="H59" s="15" t="s">
        <v>17</v>
      </c>
      <c r="I59" s="14">
        <v>455600.52</v>
      </c>
      <c r="J59" s="14">
        <v>63.658029900796421</v>
      </c>
      <c r="K59" s="14">
        <v>63.5443833858685</v>
      </c>
      <c r="L59" s="14">
        <v>455600.52</v>
      </c>
      <c r="M59" s="14">
        <v>63.658029900796421</v>
      </c>
      <c r="N59" s="14">
        <v>63.5443833858685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3">
        <v>41000</v>
      </c>
      <c r="D60" s="14">
        <v>41000</v>
      </c>
      <c r="E60" s="15" t="s">
        <v>17</v>
      </c>
      <c r="F60" s="14">
        <v>43240</v>
      </c>
      <c r="G60" s="14">
        <v>43240</v>
      </c>
      <c r="H60" s="15" t="s">
        <v>17</v>
      </c>
      <c r="I60" s="14">
        <v>4670</v>
      </c>
      <c r="J60" s="14">
        <v>11.390243902439023</v>
      </c>
      <c r="K60" s="14">
        <v>10.800185013876041</v>
      </c>
      <c r="L60" s="14">
        <v>4670</v>
      </c>
      <c r="M60" s="14">
        <v>11.390243902439023</v>
      </c>
      <c r="N60" s="14">
        <v>10.800185013876041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42" customHeight="1">
      <c r="A61" s="11">
        <v>11</v>
      </c>
      <c r="B61" s="12" t="s">
        <v>66</v>
      </c>
      <c r="C61" s="13">
        <v>111000</v>
      </c>
      <c r="D61" s="14">
        <v>111000</v>
      </c>
      <c r="E61" s="15" t="s">
        <v>17</v>
      </c>
      <c r="F61" s="14">
        <v>112760</v>
      </c>
      <c r="G61" s="14">
        <v>112760</v>
      </c>
      <c r="H61" s="15" t="s">
        <v>17</v>
      </c>
      <c r="I61" s="14">
        <v>85503</v>
      </c>
      <c r="J61" s="14">
        <v>77.029729729729738</v>
      </c>
      <c r="K61" s="14">
        <v>75.827421071301885</v>
      </c>
      <c r="L61" s="14">
        <v>85503</v>
      </c>
      <c r="M61" s="14">
        <v>77.029729729729738</v>
      </c>
      <c r="N61" s="14">
        <v>75.827421071301885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42" customHeight="1">
      <c r="A62" s="11">
        <v>12</v>
      </c>
      <c r="B62" s="12" t="s">
        <v>67</v>
      </c>
      <c r="C62" s="13">
        <v>688000</v>
      </c>
      <c r="D62" s="14">
        <v>678000</v>
      </c>
      <c r="E62" s="14">
        <v>10000</v>
      </c>
      <c r="F62" s="14">
        <v>678000</v>
      </c>
      <c r="G62" s="14">
        <v>678000</v>
      </c>
      <c r="H62" s="15" t="s">
        <v>17</v>
      </c>
      <c r="I62" s="14">
        <v>418399.07</v>
      </c>
      <c r="J62" s="14">
        <v>60.813818313953483</v>
      </c>
      <c r="K62" s="14">
        <v>61.710777286135695</v>
      </c>
      <c r="L62" s="14">
        <v>408399.07</v>
      </c>
      <c r="M62" s="14">
        <v>60.235851032448373</v>
      </c>
      <c r="N62" s="14">
        <v>60.235851032448373</v>
      </c>
      <c r="O62" s="14">
        <v>10000</v>
      </c>
      <c r="P62" s="14">
        <v>100</v>
      </c>
      <c r="Q62" s="14">
        <v>1.4749262536873156</v>
      </c>
      <c r="R62" s="16" t="s">
        <v>12</v>
      </c>
    </row>
    <row r="63" spans="1:18" ht="22.5" customHeight="1">
      <c r="A63" s="11">
        <v>13</v>
      </c>
      <c r="B63" s="12" t="s">
        <v>68</v>
      </c>
      <c r="C63" s="13">
        <v>41000</v>
      </c>
      <c r="D63" s="14">
        <v>41000</v>
      </c>
      <c r="E63" s="15" t="s">
        <v>17</v>
      </c>
      <c r="F63" s="14">
        <v>42760</v>
      </c>
      <c r="G63" s="14">
        <v>42760</v>
      </c>
      <c r="H63" s="15" t="s">
        <v>17</v>
      </c>
      <c r="I63" s="14">
        <v>8355</v>
      </c>
      <c r="J63" s="14">
        <v>20.378048780487806</v>
      </c>
      <c r="K63" s="14">
        <v>19.53928905519177</v>
      </c>
      <c r="L63" s="14">
        <v>8355</v>
      </c>
      <c r="M63" s="14">
        <v>20.378048780487806</v>
      </c>
      <c r="N63" s="14">
        <v>19.53928905519177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3">
        <v>68000</v>
      </c>
      <c r="D64" s="14">
        <v>68000</v>
      </c>
      <c r="E64" s="15" t="s">
        <v>17</v>
      </c>
      <c r="F64" s="14">
        <v>69760</v>
      </c>
      <c r="G64" s="14">
        <v>69760</v>
      </c>
      <c r="H64" s="15" t="s">
        <v>17</v>
      </c>
      <c r="I64" s="14">
        <v>34390</v>
      </c>
      <c r="J64" s="14">
        <v>50.57352941176471</v>
      </c>
      <c r="K64" s="14">
        <v>49.297591743119263</v>
      </c>
      <c r="L64" s="14">
        <v>34390</v>
      </c>
      <c r="M64" s="14">
        <v>50.57352941176471</v>
      </c>
      <c r="N64" s="14">
        <v>49.297591743119263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3">
        <v>41000</v>
      </c>
      <c r="D65" s="14">
        <v>41000</v>
      </c>
      <c r="E65" s="15" t="s">
        <v>17</v>
      </c>
      <c r="F65" s="14">
        <v>42760</v>
      </c>
      <c r="G65" s="14">
        <v>42760</v>
      </c>
      <c r="H65" s="15" t="s">
        <v>17</v>
      </c>
      <c r="I65" s="14">
        <v>5580</v>
      </c>
      <c r="J65" s="14">
        <v>13.609756097560977</v>
      </c>
      <c r="K65" s="14">
        <v>13.04957904583723</v>
      </c>
      <c r="L65" s="14">
        <v>5580</v>
      </c>
      <c r="M65" s="14">
        <v>13.609756097560977</v>
      </c>
      <c r="N65" s="14">
        <v>13.04957904583723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3">
        <v>58000</v>
      </c>
      <c r="D66" s="14">
        <v>58000</v>
      </c>
      <c r="E66" s="15" t="s">
        <v>17</v>
      </c>
      <c r="F66" s="14">
        <v>70460</v>
      </c>
      <c r="G66" s="14">
        <v>70460</v>
      </c>
      <c r="H66" s="15" t="s">
        <v>17</v>
      </c>
      <c r="I66" s="14">
        <v>30290.1</v>
      </c>
      <c r="J66" s="14">
        <v>52.224310344827586</v>
      </c>
      <c r="K66" s="14">
        <v>42.989071813795064</v>
      </c>
      <c r="L66" s="14">
        <v>30290.1</v>
      </c>
      <c r="M66" s="14">
        <v>52.224310344827586</v>
      </c>
      <c r="N66" s="14">
        <v>42.989071813795064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42" customHeight="1">
      <c r="A67" s="11">
        <v>17</v>
      </c>
      <c r="B67" s="12" t="s">
        <v>72</v>
      </c>
      <c r="C67" s="13">
        <v>221000</v>
      </c>
      <c r="D67" s="14">
        <v>221000</v>
      </c>
      <c r="E67" s="15" t="s">
        <v>17</v>
      </c>
      <c r="F67" s="14">
        <v>222760</v>
      </c>
      <c r="G67" s="14">
        <v>222760</v>
      </c>
      <c r="H67" s="15" t="s">
        <v>17</v>
      </c>
      <c r="I67" s="14">
        <v>87900</v>
      </c>
      <c r="J67" s="14">
        <v>39.773755656108598</v>
      </c>
      <c r="K67" s="14">
        <v>39.459507990662594</v>
      </c>
      <c r="L67" s="14">
        <v>87900</v>
      </c>
      <c r="M67" s="14">
        <v>39.773755656108598</v>
      </c>
      <c r="N67" s="14">
        <v>39.459507990662594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3">
        <v>47000</v>
      </c>
      <c r="D68" s="14">
        <v>47000</v>
      </c>
      <c r="E68" s="15" t="s">
        <v>17</v>
      </c>
      <c r="F68" s="14">
        <v>48760</v>
      </c>
      <c r="G68" s="14">
        <v>48760</v>
      </c>
      <c r="H68" s="15" t="s">
        <v>17</v>
      </c>
      <c r="I68" s="14">
        <v>6690</v>
      </c>
      <c r="J68" s="14">
        <v>14.23404255319149</v>
      </c>
      <c r="K68" s="14">
        <v>13.720262510254306</v>
      </c>
      <c r="L68" s="14">
        <v>6690</v>
      </c>
      <c r="M68" s="14">
        <v>14.23404255319149</v>
      </c>
      <c r="N68" s="14">
        <v>13.720262510254306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42" customHeight="1">
      <c r="A69" s="11">
        <v>19</v>
      </c>
      <c r="B69" s="12" t="s">
        <v>74</v>
      </c>
      <c r="C69" s="13">
        <v>312000</v>
      </c>
      <c r="D69" s="14">
        <v>312000</v>
      </c>
      <c r="E69" s="15" t="s">
        <v>17</v>
      </c>
      <c r="F69" s="14">
        <v>313280</v>
      </c>
      <c r="G69" s="14">
        <v>313280</v>
      </c>
      <c r="H69" s="15" t="s">
        <v>17</v>
      </c>
      <c r="I69" s="14">
        <v>168574.32</v>
      </c>
      <c r="J69" s="14">
        <v>54.030230769230769</v>
      </c>
      <c r="K69" s="14">
        <v>53.809473953013274</v>
      </c>
      <c r="L69" s="14">
        <v>168574.32</v>
      </c>
      <c r="M69" s="14">
        <v>54.030230769230769</v>
      </c>
      <c r="N69" s="14">
        <v>53.809473953013274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3">
        <v>35000</v>
      </c>
      <c r="D70" s="14">
        <v>35000</v>
      </c>
      <c r="E70" s="15" t="s">
        <v>17</v>
      </c>
      <c r="F70" s="14">
        <v>36280</v>
      </c>
      <c r="G70" s="14">
        <v>36280</v>
      </c>
      <c r="H70" s="15" t="s">
        <v>17</v>
      </c>
      <c r="I70" s="14">
        <v>11890</v>
      </c>
      <c r="J70" s="14">
        <v>33.971428571428575</v>
      </c>
      <c r="K70" s="14">
        <v>32.7728776185226</v>
      </c>
      <c r="L70" s="14">
        <v>11890</v>
      </c>
      <c r="M70" s="14">
        <v>33.971428571428575</v>
      </c>
      <c r="N70" s="14">
        <v>32.7728776185226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42" customHeight="1">
      <c r="A71" s="11">
        <v>21</v>
      </c>
      <c r="B71" s="12" t="s">
        <v>76</v>
      </c>
      <c r="C71" s="13">
        <v>312000</v>
      </c>
      <c r="D71" s="14">
        <v>312000</v>
      </c>
      <c r="E71" s="15" t="s">
        <v>17</v>
      </c>
      <c r="F71" s="14">
        <v>313280</v>
      </c>
      <c r="G71" s="14">
        <v>313280</v>
      </c>
      <c r="H71" s="15" t="s">
        <v>17</v>
      </c>
      <c r="I71" s="14">
        <v>225433</v>
      </c>
      <c r="J71" s="14">
        <v>72.254166666666663</v>
      </c>
      <c r="K71" s="14">
        <v>71.958950459652698</v>
      </c>
      <c r="L71" s="14">
        <v>225433</v>
      </c>
      <c r="M71" s="14">
        <v>72.254166666666663</v>
      </c>
      <c r="N71" s="14">
        <v>71.958950459652698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42" customHeight="1">
      <c r="A72" s="32" t="s">
        <v>77</v>
      </c>
      <c r="B72" s="33"/>
      <c r="C72" s="7">
        <v>995000</v>
      </c>
      <c r="D72" s="7">
        <v>995000</v>
      </c>
      <c r="E72" s="8" t="s">
        <v>17</v>
      </c>
      <c r="F72" s="7">
        <v>1090040</v>
      </c>
      <c r="G72" s="7">
        <v>1090040</v>
      </c>
      <c r="H72" s="8" t="s">
        <v>17</v>
      </c>
      <c r="I72" s="7">
        <v>497983.62</v>
      </c>
      <c r="J72" s="7">
        <v>50.048605025125632</v>
      </c>
      <c r="K72" s="7">
        <v>45.684894132325418</v>
      </c>
      <c r="L72" s="7">
        <v>497983.62</v>
      </c>
      <c r="M72" s="7">
        <v>50.048605025125632</v>
      </c>
      <c r="N72" s="7">
        <v>45.684894132325418</v>
      </c>
      <c r="O72" s="8" t="s">
        <v>17</v>
      </c>
      <c r="P72" s="8" t="s">
        <v>17</v>
      </c>
      <c r="Q72" s="8" t="s">
        <v>17</v>
      </c>
      <c r="R72" s="8" t="s">
        <v>12</v>
      </c>
    </row>
    <row r="73" spans="1:18" ht="22.5" customHeight="1">
      <c r="A73" s="11">
        <v>1</v>
      </c>
      <c r="B73" s="12" t="s">
        <v>78</v>
      </c>
      <c r="C73" s="13">
        <v>47000</v>
      </c>
      <c r="D73" s="14">
        <v>47000</v>
      </c>
      <c r="E73" s="15" t="s">
        <v>17</v>
      </c>
      <c r="F73" s="14">
        <v>49240</v>
      </c>
      <c r="G73" s="14">
        <v>49240</v>
      </c>
      <c r="H73" s="15" t="s">
        <v>17</v>
      </c>
      <c r="I73" s="14">
        <v>25124</v>
      </c>
      <c r="J73" s="14">
        <v>53.455319148936169</v>
      </c>
      <c r="K73" s="14">
        <v>51.023558082859459</v>
      </c>
      <c r="L73" s="14">
        <v>25124</v>
      </c>
      <c r="M73" s="14">
        <v>53.455319148936169</v>
      </c>
      <c r="N73" s="14">
        <v>51.023558082859459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22.5" customHeight="1">
      <c r="A74" s="11">
        <v>2</v>
      </c>
      <c r="B74" s="12" t="s">
        <v>79</v>
      </c>
      <c r="C74" s="13">
        <v>70000</v>
      </c>
      <c r="D74" s="14">
        <v>70000</v>
      </c>
      <c r="E74" s="15" t="s">
        <v>17</v>
      </c>
      <c r="F74" s="14">
        <v>76740</v>
      </c>
      <c r="G74" s="14">
        <v>76740</v>
      </c>
      <c r="H74" s="15" t="s">
        <v>17</v>
      </c>
      <c r="I74" s="14">
        <v>42096</v>
      </c>
      <c r="J74" s="14">
        <v>60.137142857142862</v>
      </c>
      <c r="K74" s="14">
        <v>54.855355746677091</v>
      </c>
      <c r="L74" s="14">
        <v>42096</v>
      </c>
      <c r="M74" s="14">
        <v>60.137142857142862</v>
      </c>
      <c r="N74" s="14">
        <v>54.855355746677091</v>
      </c>
      <c r="O74" s="15" t="s">
        <v>17</v>
      </c>
      <c r="P74" s="15" t="s">
        <v>17</v>
      </c>
      <c r="Q74" s="15" t="s">
        <v>17</v>
      </c>
      <c r="R74" s="16" t="s">
        <v>12</v>
      </c>
    </row>
    <row r="75" spans="1:18" ht="22.5" customHeight="1">
      <c r="A75" s="11">
        <v>3</v>
      </c>
      <c r="B75" s="12" t="s">
        <v>80</v>
      </c>
      <c r="C75" s="13">
        <v>35000</v>
      </c>
      <c r="D75" s="14">
        <v>35000</v>
      </c>
      <c r="E75" s="15" t="s">
        <v>17</v>
      </c>
      <c r="F75" s="14">
        <v>37240</v>
      </c>
      <c r="G75" s="14">
        <v>37240</v>
      </c>
      <c r="H75" s="15" t="s">
        <v>17</v>
      </c>
      <c r="I75" s="14">
        <v>10148</v>
      </c>
      <c r="J75" s="14">
        <v>28.994285714285713</v>
      </c>
      <c r="K75" s="14">
        <v>27.250268528464016</v>
      </c>
      <c r="L75" s="14">
        <v>10148</v>
      </c>
      <c r="M75" s="14">
        <v>28.994285714285713</v>
      </c>
      <c r="N75" s="14">
        <v>27.250268528464016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42" customHeight="1">
      <c r="A76" s="11">
        <v>4</v>
      </c>
      <c r="B76" s="12" t="s">
        <v>81</v>
      </c>
      <c r="C76" s="13">
        <v>360000</v>
      </c>
      <c r="D76" s="14">
        <v>360000</v>
      </c>
      <c r="E76" s="15" t="s">
        <v>17</v>
      </c>
      <c r="F76" s="14">
        <v>372820</v>
      </c>
      <c r="G76" s="14">
        <v>372820</v>
      </c>
      <c r="H76" s="15" t="s">
        <v>17</v>
      </c>
      <c r="I76" s="14">
        <v>175820.02</v>
      </c>
      <c r="J76" s="14">
        <v>48.838894444444442</v>
      </c>
      <c r="K76" s="14">
        <v>47.159492516495902</v>
      </c>
      <c r="L76" s="14">
        <v>175820.02</v>
      </c>
      <c r="M76" s="14">
        <v>48.838894444444442</v>
      </c>
      <c r="N76" s="14">
        <v>47.159492516495902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5</v>
      </c>
      <c r="B77" s="12" t="s">
        <v>82</v>
      </c>
      <c r="C77" s="13">
        <v>29000</v>
      </c>
      <c r="D77" s="14">
        <v>29000</v>
      </c>
      <c r="E77" s="15" t="s">
        <v>17</v>
      </c>
      <c r="F77" s="14">
        <v>32200</v>
      </c>
      <c r="G77" s="14">
        <v>32200</v>
      </c>
      <c r="H77" s="15" t="s">
        <v>17</v>
      </c>
      <c r="I77" s="14">
        <v>27300</v>
      </c>
      <c r="J77" s="14">
        <v>94.137931034482747</v>
      </c>
      <c r="K77" s="14">
        <v>84.782608695652172</v>
      </c>
      <c r="L77" s="14">
        <v>27300</v>
      </c>
      <c r="M77" s="14">
        <v>94.137931034482747</v>
      </c>
      <c r="N77" s="14">
        <v>84.782608695652172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6</v>
      </c>
      <c r="B78" s="12" t="s">
        <v>83</v>
      </c>
      <c r="C78" s="13">
        <v>35000</v>
      </c>
      <c r="D78" s="14">
        <v>35000</v>
      </c>
      <c r="E78" s="15" t="s">
        <v>17</v>
      </c>
      <c r="F78" s="14">
        <v>38200</v>
      </c>
      <c r="G78" s="14">
        <v>38200</v>
      </c>
      <c r="H78" s="15" t="s">
        <v>17</v>
      </c>
      <c r="I78" s="14">
        <v>26500</v>
      </c>
      <c r="J78" s="14">
        <v>75.714285714285708</v>
      </c>
      <c r="K78" s="14">
        <v>69.3717277486911</v>
      </c>
      <c r="L78" s="14">
        <v>26500</v>
      </c>
      <c r="M78" s="14">
        <v>75.714285714285708</v>
      </c>
      <c r="N78" s="14">
        <v>69.3717277486911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7</v>
      </c>
      <c r="B79" s="12" t="s">
        <v>84</v>
      </c>
      <c r="C79" s="13">
        <v>69000</v>
      </c>
      <c r="D79" s="14">
        <v>69000</v>
      </c>
      <c r="E79" s="15" t="s">
        <v>17</v>
      </c>
      <c r="F79" s="14">
        <v>93820</v>
      </c>
      <c r="G79" s="14">
        <v>93820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8</v>
      </c>
      <c r="B80" s="12" t="s">
        <v>85</v>
      </c>
      <c r="C80" s="13">
        <v>41000</v>
      </c>
      <c r="D80" s="14">
        <v>41000</v>
      </c>
      <c r="E80" s="15" t="s">
        <v>17</v>
      </c>
      <c r="F80" s="14">
        <v>44200</v>
      </c>
      <c r="G80" s="14">
        <v>44200</v>
      </c>
      <c r="H80" s="15" t="s">
        <v>17</v>
      </c>
      <c r="I80" s="14">
        <v>28460</v>
      </c>
      <c r="J80" s="14">
        <v>69.41463414634147</v>
      </c>
      <c r="K80" s="14">
        <v>64.389140271493204</v>
      </c>
      <c r="L80" s="14">
        <v>28460</v>
      </c>
      <c r="M80" s="14">
        <v>69.41463414634147</v>
      </c>
      <c r="N80" s="14">
        <v>64.389140271493204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9</v>
      </c>
      <c r="B81" s="12" t="s">
        <v>86</v>
      </c>
      <c r="C81" s="13">
        <v>28000</v>
      </c>
      <c r="D81" s="14">
        <v>28000</v>
      </c>
      <c r="E81" s="15" t="s">
        <v>17</v>
      </c>
      <c r="F81" s="14">
        <v>30240</v>
      </c>
      <c r="G81" s="14">
        <v>30240</v>
      </c>
      <c r="H81" s="15" t="s">
        <v>17</v>
      </c>
      <c r="I81" s="14">
        <v>9055</v>
      </c>
      <c r="J81" s="14">
        <v>32.339285714285715</v>
      </c>
      <c r="K81" s="14">
        <v>29.94378306878307</v>
      </c>
      <c r="L81" s="14">
        <v>9055</v>
      </c>
      <c r="M81" s="14">
        <v>32.339285714285715</v>
      </c>
      <c r="N81" s="14">
        <v>29.94378306878307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10</v>
      </c>
      <c r="B82" s="12" t="s">
        <v>87</v>
      </c>
      <c r="C82" s="13">
        <v>35000</v>
      </c>
      <c r="D82" s="14">
        <v>35000</v>
      </c>
      <c r="E82" s="15" t="s">
        <v>17</v>
      </c>
      <c r="F82" s="14">
        <v>38200</v>
      </c>
      <c r="G82" s="14">
        <v>38200</v>
      </c>
      <c r="H82" s="15" t="s">
        <v>17</v>
      </c>
      <c r="I82" s="14">
        <v>16760</v>
      </c>
      <c r="J82" s="14">
        <v>47.885714285714279</v>
      </c>
      <c r="K82" s="14">
        <v>43.874345549738216</v>
      </c>
      <c r="L82" s="14">
        <v>16760</v>
      </c>
      <c r="M82" s="14">
        <v>47.885714285714279</v>
      </c>
      <c r="N82" s="14">
        <v>43.874345549738216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11</v>
      </c>
      <c r="B83" s="12" t="s">
        <v>88</v>
      </c>
      <c r="C83" s="13">
        <v>41000</v>
      </c>
      <c r="D83" s="14">
        <v>41000</v>
      </c>
      <c r="E83" s="15" t="s">
        <v>17</v>
      </c>
      <c r="F83" s="14">
        <v>43240</v>
      </c>
      <c r="G83" s="14">
        <v>43240</v>
      </c>
      <c r="H83" s="15" t="s">
        <v>17</v>
      </c>
      <c r="I83" s="14">
        <v>17980</v>
      </c>
      <c r="J83" s="14">
        <v>43.853658536585364</v>
      </c>
      <c r="K83" s="14">
        <v>41.581868640148016</v>
      </c>
      <c r="L83" s="14">
        <v>17980</v>
      </c>
      <c r="M83" s="14">
        <v>43.853658536585364</v>
      </c>
      <c r="N83" s="14">
        <v>41.581868640148016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12</v>
      </c>
      <c r="B84" s="12" t="s">
        <v>89</v>
      </c>
      <c r="C84" s="13">
        <v>83000</v>
      </c>
      <c r="D84" s="14">
        <v>83000</v>
      </c>
      <c r="E84" s="15" t="s">
        <v>17</v>
      </c>
      <c r="F84" s="14">
        <v>86200</v>
      </c>
      <c r="G84" s="14">
        <v>86200</v>
      </c>
      <c r="H84" s="15" t="s">
        <v>17</v>
      </c>
      <c r="I84" s="14">
        <v>66361.600000000006</v>
      </c>
      <c r="J84" s="14">
        <v>79.95373493975903</v>
      </c>
      <c r="K84" s="14">
        <v>76.98561484918794</v>
      </c>
      <c r="L84" s="14">
        <v>66361.600000000006</v>
      </c>
      <c r="M84" s="14">
        <v>79.95373493975903</v>
      </c>
      <c r="N84" s="14">
        <v>76.98561484918794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13</v>
      </c>
      <c r="B85" s="12" t="s">
        <v>90</v>
      </c>
      <c r="C85" s="13">
        <v>41000</v>
      </c>
      <c r="D85" s="14">
        <v>41000</v>
      </c>
      <c r="E85" s="15" t="s">
        <v>17</v>
      </c>
      <c r="F85" s="14">
        <v>44200</v>
      </c>
      <c r="G85" s="14">
        <v>44200</v>
      </c>
      <c r="H85" s="15" t="s">
        <v>17</v>
      </c>
      <c r="I85" s="14">
        <v>13680</v>
      </c>
      <c r="J85" s="14">
        <v>33.365853658536587</v>
      </c>
      <c r="K85" s="14">
        <v>30.950226244343892</v>
      </c>
      <c r="L85" s="14">
        <v>13680</v>
      </c>
      <c r="M85" s="14">
        <v>33.365853658536587</v>
      </c>
      <c r="N85" s="14">
        <v>30.950226244343892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14</v>
      </c>
      <c r="B86" s="12" t="s">
        <v>91</v>
      </c>
      <c r="C86" s="13">
        <v>81000</v>
      </c>
      <c r="D86" s="14">
        <v>81000</v>
      </c>
      <c r="E86" s="15" t="s">
        <v>17</v>
      </c>
      <c r="F86" s="14">
        <v>103500</v>
      </c>
      <c r="G86" s="14">
        <v>103500</v>
      </c>
      <c r="H86" s="15" t="s">
        <v>17</v>
      </c>
      <c r="I86" s="14">
        <v>38699</v>
      </c>
      <c r="J86" s="14">
        <v>47.776543209876543</v>
      </c>
      <c r="K86" s="14">
        <v>37.390338164251204</v>
      </c>
      <c r="L86" s="14">
        <v>38699</v>
      </c>
      <c r="M86" s="14">
        <v>47.776543209876543</v>
      </c>
      <c r="N86" s="14">
        <v>37.390338164251204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42" customHeight="1">
      <c r="A87" s="34" t="s">
        <v>92</v>
      </c>
      <c r="B87" s="35"/>
      <c r="C87" s="9">
        <v>5090200</v>
      </c>
      <c r="D87" s="9">
        <v>5090200</v>
      </c>
      <c r="E87" s="10" t="s">
        <v>17</v>
      </c>
      <c r="F87" s="9">
        <v>4498380</v>
      </c>
      <c r="G87" s="7">
        <v>4498380</v>
      </c>
      <c r="H87" s="8" t="s">
        <v>17</v>
      </c>
      <c r="I87" s="9">
        <v>1424618.93</v>
      </c>
      <c r="J87" s="9">
        <v>27.987484381753173</v>
      </c>
      <c r="K87" s="9">
        <v>31.669599500264539</v>
      </c>
      <c r="L87" s="9">
        <v>1424618.93</v>
      </c>
      <c r="M87" s="9">
        <v>27.987484381753173</v>
      </c>
      <c r="N87" s="9">
        <v>31.669599500264539</v>
      </c>
      <c r="O87" s="10" t="s">
        <v>17</v>
      </c>
      <c r="P87" s="10" t="s">
        <v>17</v>
      </c>
      <c r="Q87" s="10" t="s">
        <v>17</v>
      </c>
      <c r="R87" s="10" t="s">
        <v>12</v>
      </c>
    </row>
    <row r="88" spans="1:18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6" t="s">
        <v>12</v>
      </c>
    </row>
    <row r="90" spans="1:18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63.75" customHeight="1">
      <c r="A91" s="11">
        <v>4</v>
      </c>
      <c r="B91" s="12" t="s">
        <v>96</v>
      </c>
      <c r="C91" s="13">
        <v>5090200</v>
      </c>
      <c r="D91" s="14">
        <v>5090200</v>
      </c>
      <c r="E91" s="15" t="s">
        <v>17</v>
      </c>
      <c r="F91" s="14">
        <v>4483380</v>
      </c>
      <c r="G91" s="14">
        <v>4483380</v>
      </c>
      <c r="H91" s="15" t="s">
        <v>17</v>
      </c>
      <c r="I91" s="14">
        <v>1410117.93</v>
      </c>
      <c r="J91" s="14">
        <v>27.702603630505678</v>
      </c>
      <c r="K91" s="14">
        <v>31.452117152683911</v>
      </c>
      <c r="L91" s="14">
        <v>1410117.93</v>
      </c>
      <c r="M91" s="14">
        <v>27.702603630505678</v>
      </c>
      <c r="N91" s="14">
        <v>31.452117152683911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4">
        <v>15000</v>
      </c>
      <c r="G97" s="14">
        <v>15000</v>
      </c>
      <c r="H97" s="15" t="s">
        <v>17</v>
      </c>
      <c r="I97" s="14">
        <v>14501</v>
      </c>
      <c r="J97" s="15" t="s">
        <v>17</v>
      </c>
      <c r="K97" s="14">
        <v>96.673333333333332</v>
      </c>
      <c r="L97" s="14">
        <v>14501</v>
      </c>
      <c r="M97" s="15" t="s">
        <v>17</v>
      </c>
      <c r="N97" s="14">
        <v>96.673333333333332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42" customHeight="1">
      <c r="A102" s="34" t="s">
        <v>107</v>
      </c>
      <c r="B102" s="35"/>
      <c r="C102" s="9">
        <v>3959000</v>
      </c>
      <c r="D102" s="9">
        <v>3959000</v>
      </c>
      <c r="E102" s="10" t="s">
        <v>17</v>
      </c>
      <c r="F102" s="9">
        <v>3799000</v>
      </c>
      <c r="G102" s="9">
        <v>3799000</v>
      </c>
      <c r="H102" s="10" t="s">
        <v>17</v>
      </c>
      <c r="I102" s="9">
        <v>2453625.0099999998</v>
      </c>
      <c r="J102" s="9">
        <v>61.97587799949482</v>
      </c>
      <c r="K102" s="9">
        <v>64.586075546196369</v>
      </c>
      <c r="L102" s="9">
        <v>2453625.0099999998</v>
      </c>
      <c r="M102" s="9">
        <v>61.97587799949482</v>
      </c>
      <c r="N102" s="9">
        <v>64.586075546196369</v>
      </c>
      <c r="O102" s="10" t="s">
        <v>17</v>
      </c>
      <c r="P102" s="10" t="s">
        <v>17</v>
      </c>
      <c r="Q102" s="10" t="s">
        <v>17</v>
      </c>
      <c r="R102" s="10" t="s">
        <v>12</v>
      </c>
    </row>
  </sheetData>
  <mergeCells count="18">
    <mergeCell ref="A72:B72"/>
    <mergeCell ref="A87:B87"/>
    <mergeCell ref="A102:B102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15BC-71C0-4CE1-80E8-E3B8C393E36B}">
  <dimension ref="A1:AB102"/>
  <sheetViews>
    <sheetView showGridLines="0" view="pageBreakPreview" topLeftCell="A68" zoomScale="40" zoomScaleNormal="70" zoomScaleSheetLayoutView="4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8.625" bestFit="1" customWidth="1"/>
    <col min="8" max="8" width="13" bestFit="1" customWidth="1"/>
    <col min="9" max="9" width="8.75" bestFit="1" customWidth="1"/>
    <col min="10" max="10" width="18.625" bestFit="1" customWidth="1"/>
    <col min="11" max="11" width="11.375" bestFit="1" customWidth="1"/>
    <col min="12" max="12" width="12.25" bestFit="1" customWidth="1"/>
    <col min="13" max="13" width="17" bestFit="1" customWidth="1"/>
    <col min="14" max="14" width="11.375" bestFit="1" customWidth="1"/>
    <col min="15" max="15" width="12.25" bestFit="1" customWidth="1"/>
    <col min="16" max="16" width="18.625" bestFit="1" customWidth="1"/>
    <col min="17" max="17" width="11.375" bestFit="1" customWidth="1"/>
    <col min="18" max="18" width="12.25" bestFit="1" customWidth="1"/>
    <col min="19" max="24" width="9.375" bestFit="1" customWidth="1"/>
    <col min="25" max="27" width="7.875" bestFit="1" customWidth="1"/>
    <col min="28" max="28" width="14.625" bestFit="1" customWidth="1"/>
    <col min="29" max="29" width="253.75" customWidth="1"/>
  </cols>
  <sheetData>
    <row r="1" spans="1:28" ht="33.75" customHeight="1">
      <c r="C1" s="31" t="s">
        <v>153</v>
      </c>
    </row>
    <row r="2" spans="1:28" ht="33.75" customHeight="1">
      <c r="C2" s="30" t="s">
        <v>161</v>
      </c>
    </row>
    <row r="3" spans="1:28" ht="33.75" customHeight="1">
      <c r="C3" s="29" t="s">
        <v>154</v>
      </c>
    </row>
    <row r="4" spans="1:28" ht="47.25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  <c r="S4" s="69" t="s">
        <v>122</v>
      </c>
      <c r="T4" s="70"/>
      <c r="U4" s="71"/>
      <c r="V4" s="69" t="s">
        <v>121</v>
      </c>
      <c r="W4" s="70"/>
      <c r="X4" s="71"/>
      <c r="Y4" s="69" t="s">
        <v>120</v>
      </c>
      <c r="Z4" s="70"/>
      <c r="AA4" s="71"/>
      <c r="AB4" s="36" t="s">
        <v>2</v>
      </c>
    </row>
    <row r="5" spans="1:28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76"/>
      <c r="I5" s="54"/>
      <c r="J5" s="55" t="s">
        <v>5</v>
      </c>
      <c r="K5" s="56"/>
      <c r="L5" s="56"/>
      <c r="M5" s="56"/>
      <c r="N5" s="56"/>
      <c r="O5" s="56"/>
      <c r="P5" s="56"/>
      <c r="Q5" s="56"/>
      <c r="R5" s="57"/>
      <c r="S5" s="66" t="s">
        <v>113</v>
      </c>
      <c r="T5" s="67"/>
      <c r="U5" s="68"/>
      <c r="V5" s="66" t="s">
        <v>113</v>
      </c>
      <c r="W5" s="67"/>
      <c r="X5" s="68"/>
      <c r="Y5" s="66" t="s">
        <v>113</v>
      </c>
      <c r="Z5" s="67"/>
      <c r="AA5" s="68"/>
      <c r="AB5" s="37"/>
    </row>
    <row r="6" spans="1:28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1" t="s">
        <v>119</v>
      </c>
      <c r="I6" s="20" t="s">
        <v>118</v>
      </c>
      <c r="J6" s="55" t="s">
        <v>6</v>
      </c>
      <c r="K6" s="56"/>
      <c r="L6" s="57"/>
      <c r="M6" s="58" t="s">
        <v>7</v>
      </c>
      <c r="N6" s="59"/>
      <c r="O6" s="60"/>
      <c r="P6" s="72" t="s">
        <v>118</v>
      </c>
      <c r="Q6" s="73"/>
      <c r="R6" s="74"/>
      <c r="S6" s="19" t="s">
        <v>112</v>
      </c>
      <c r="T6" s="64" t="s">
        <v>111</v>
      </c>
      <c r="U6" s="65"/>
      <c r="V6" s="19" t="s">
        <v>112</v>
      </c>
      <c r="W6" s="64" t="s">
        <v>111</v>
      </c>
      <c r="X6" s="65"/>
      <c r="Y6" s="19" t="s">
        <v>112</v>
      </c>
      <c r="Z6" s="64" t="s">
        <v>111</v>
      </c>
      <c r="AA6" s="65"/>
      <c r="AB6" s="37"/>
    </row>
    <row r="7" spans="1:28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1" t="s">
        <v>8</v>
      </c>
      <c r="I7" s="20" t="s">
        <v>8</v>
      </c>
      <c r="J7" s="1" t="s">
        <v>8</v>
      </c>
      <c r="K7" s="1" t="s">
        <v>9</v>
      </c>
      <c r="L7" s="1" t="s">
        <v>10</v>
      </c>
      <c r="M7" s="4" t="s">
        <v>8</v>
      </c>
      <c r="N7" s="4" t="s">
        <v>9</v>
      </c>
      <c r="O7" s="4" t="s">
        <v>10</v>
      </c>
      <c r="P7" s="20" t="s">
        <v>8</v>
      </c>
      <c r="Q7" s="20" t="s">
        <v>9</v>
      </c>
      <c r="R7" s="20" t="s">
        <v>10</v>
      </c>
      <c r="S7" s="19" t="s">
        <v>109</v>
      </c>
      <c r="T7" s="18" t="s">
        <v>109</v>
      </c>
      <c r="U7" s="18" t="s">
        <v>108</v>
      </c>
      <c r="V7" s="19" t="s">
        <v>109</v>
      </c>
      <c r="W7" s="18" t="s">
        <v>109</v>
      </c>
      <c r="X7" s="18" t="s">
        <v>108</v>
      </c>
      <c r="Y7" s="19" t="s">
        <v>109</v>
      </c>
      <c r="Z7" s="18" t="s">
        <v>109</v>
      </c>
      <c r="AA7" s="18" t="s">
        <v>108</v>
      </c>
      <c r="AB7" s="38"/>
    </row>
    <row r="8" spans="1:28" ht="42" customHeight="1">
      <c r="A8" s="39" t="s">
        <v>11</v>
      </c>
      <c r="B8" s="40"/>
      <c r="C8" s="5">
        <v>48321400</v>
      </c>
      <c r="D8" s="5">
        <v>19380000</v>
      </c>
      <c r="E8" s="5">
        <v>28941400</v>
      </c>
      <c r="F8" s="5">
        <v>19294000</v>
      </c>
      <c r="G8" s="5">
        <v>19294000</v>
      </c>
      <c r="H8" s="6" t="s">
        <v>17</v>
      </c>
      <c r="I8" s="6" t="s">
        <v>17</v>
      </c>
      <c r="J8" s="5">
        <v>33313349.399999999</v>
      </c>
      <c r="K8" s="5">
        <v>68.941192515117521</v>
      </c>
      <c r="L8" s="5">
        <v>172.66170519332434</v>
      </c>
      <c r="M8" s="5">
        <v>9783349.4000000004</v>
      </c>
      <c r="N8" s="5">
        <v>50.4816790505676</v>
      </c>
      <c r="O8" s="5">
        <v>50.706693272519949</v>
      </c>
      <c r="P8" s="5">
        <v>23530000</v>
      </c>
      <c r="Q8" s="5">
        <v>81.302217584498322</v>
      </c>
      <c r="R8" s="5">
        <v>121.95501192080438</v>
      </c>
      <c r="S8" s="5">
        <v>800</v>
      </c>
      <c r="T8" s="5">
        <v>786</v>
      </c>
      <c r="U8" s="5">
        <v>98.25</v>
      </c>
      <c r="V8" s="5">
        <v>750</v>
      </c>
      <c r="W8" s="5">
        <v>750</v>
      </c>
      <c r="X8" s="5">
        <v>100</v>
      </c>
      <c r="Y8" s="5">
        <v>50</v>
      </c>
      <c r="Z8" s="5">
        <v>34</v>
      </c>
      <c r="AA8" s="5">
        <v>68</v>
      </c>
      <c r="AB8" s="6" t="s">
        <v>12</v>
      </c>
    </row>
    <row r="9" spans="1:28" ht="42" customHeight="1">
      <c r="A9" s="41" t="s">
        <v>13</v>
      </c>
      <c r="B9" s="42"/>
      <c r="C9" s="7">
        <v>1255500</v>
      </c>
      <c r="D9" s="7">
        <v>1255500</v>
      </c>
      <c r="E9" s="8" t="s">
        <v>17</v>
      </c>
      <c r="F9" s="7">
        <v>1255500</v>
      </c>
      <c r="G9" s="7">
        <v>1255500</v>
      </c>
      <c r="H9" s="8" t="s">
        <v>17</v>
      </c>
      <c r="I9" s="8" t="s">
        <v>17</v>
      </c>
      <c r="J9" s="7">
        <v>1252997.5</v>
      </c>
      <c r="K9" s="7">
        <v>99.80067702110712</v>
      </c>
      <c r="L9" s="7">
        <v>99.80067702110712</v>
      </c>
      <c r="M9" s="7">
        <v>1252997.5</v>
      </c>
      <c r="N9" s="7">
        <v>99.80067702110712</v>
      </c>
      <c r="O9" s="7">
        <v>99.80067702110712</v>
      </c>
      <c r="P9" s="8" t="s">
        <v>17</v>
      </c>
      <c r="Q9" s="8" t="s">
        <v>17</v>
      </c>
      <c r="R9" s="8" t="s">
        <v>17</v>
      </c>
      <c r="S9" s="7">
        <v>750</v>
      </c>
      <c r="T9" s="7">
        <v>750</v>
      </c>
      <c r="U9" s="7">
        <v>100</v>
      </c>
      <c r="V9" s="7">
        <v>750</v>
      </c>
      <c r="W9" s="7">
        <v>750</v>
      </c>
      <c r="X9" s="7">
        <v>100</v>
      </c>
      <c r="Y9" s="8" t="s">
        <v>17</v>
      </c>
      <c r="Z9" s="8" t="s">
        <v>17</v>
      </c>
      <c r="AA9" s="8" t="s">
        <v>17</v>
      </c>
      <c r="AB9" s="8" t="s">
        <v>12</v>
      </c>
    </row>
    <row r="10" spans="1:28" ht="42" customHeight="1">
      <c r="A10" s="43" t="s">
        <v>14</v>
      </c>
      <c r="B10" s="44"/>
      <c r="C10" s="9">
        <v>47065900</v>
      </c>
      <c r="D10" s="9">
        <v>18124500</v>
      </c>
      <c r="E10" s="9">
        <v>28941400</v>
      </c>
      <c r="F10" s="9">
        <v>18038500</v>
      </c>
      <c r="G10" s="7">
        <v>18038500</v>
      </c>
      <c r="H10" s="8" t="s">
        <v>17</v>
      </c>
      <c r="I10" s="8" t="s">
        <v>17</v>
      </c>
      <c r="J10" s="9">
        <v>32060351.899999999</v>
      </c>
      <c r="K10" s="9">
        <v>68.118004542566908</v>
      </c>
      <c r="L10" s="9">
        <v>177.73291515369903</v>
      </c>
      <c r="M10" s="9">
        <v>8530351.9000000004</v>
      </c>
      <c r="N10" s="9">
        <v>47.065308836105828</v>
      </c>
      <c r="O10" s="9">
        <v>47.289696482523496</v>
      </c>
      <c r="P10" s="9">
        <v>23530000</v>
      </c>
      <c r="Q10" s="9">
        <v>81.302217584498322</v>
      </c>
      <c r="R10" s="9">
        <v>130.44321867117554</v>
      </c>
      <c r="S10" s="9">
        <v>50</v>
      </c>
      <c r="T10" s="9">
        <v>36</v>
      </c>
      <c r="U10" s="9">
        <v>72</v>
      </c>
      <c r="V10" s="10" t="s">
        <v>17</v>
      </c>
      <c r="W10" s="10" t="s">
        <v>17</v>
      </c>
      <c r="X10" s="10" t="s">
        <v>17</v>
      </c>
      <c r="Y10" s="9">
        <v>50</v>
      </c>
      <c r="Z10" s="9">
        <v>34</v>
      </c>
      <c r="AA10" s="9">
        <v>68</v>
      </c>
      <c r="AB10" s="10" t="s">
        <v>12</v>
      </c>
    </row>
    <row r="11" spans="1:28" ht="42" customHeight="1">
      <c r="A11" s="32" t="s">
        <v>15</v>
      </c>
      <c r="B11" s="33"/>
      <c r="C11" s="7">
        <v>296250</v>
      </c>
      <c r="D11" s="7">
        <v>296250</v>
      </c>
      <c r="E11" s="8" t="s">
        <v>17</v>
      </c>
      <c r="F11" s="7">
        <v>296250</v>
      </c>
      <c r="G11" s="7">
        <v>296250</v>
      </c>
      <c r="H11" s="8" t="s">
        <v>17</v>
      </c>
      <c r="I11" s="8" t="s">
        <v>17</v>
      </c>
      <c r="J11" s="7">
        <v>295530</v>
      </c>
      <c r="K11" s="7">
        <v>99.756962025316454</v>
      </c>
      <c r="L11" s="7">
        <v>99.756962025316454</v>
      </c>
      <c r="M11" s="7">
        <v>295530</v>
      </c>
      <c r="N11" s="7">
        <v>99.756962025316454</v>
      </c>
      <c r="O11" s="7">
        <v>99.756962025316454</v>
      </c>
      <c r="P11" s="8" t="s">
        <v>17</v>
      </c>
      <c r="Q11" s="8" t="s">
        <v>17</v>
      </c>
      <c r="R11" s="8" t="s">
        <v>17</v>
      </c>
      <c r="S11" s="7">
        <v>175</v>
      </c>
      <c r="T11" s="7">
        <v>175</v>
      </c>
      <c r="U11" s="7">
        <v>100</v>
      </c>
      <c r="V11" s="7">
        <v>175</v>
      </c>
      <c r="W11" s="7">
        <v>175</v>
      </c>
      <c r="X11" s="7">
        <v>100</v>
      </c>
      <c r="Y11" s="8" t="s">
        <v>17</v>
      </c>
      <c r="Z11" s="8" t="s">
        <v>17</v>
      </c>
      <c r="AA11" s="8" t="s">
        <v>17</v>
      </c>
      <c r="AB11" s="8" t="s">
        <v>12</v>
      </c>
    </row>
    <row r="12" spans="1:28" ht="22.5" customHeight="1">
      <c r="A12" s="11">
        <v>1</v>
      </c>
      <c r="B12" s="12" t="s">
        <v>16</v>
      </c>
      <c r="C12" s="13">
        <v>19440</v>
      </c>
      <c r="D12" s="14">
        <v>19440</v>
      </c>
      <c r="E12" s="15" t="s">
        <v>17</v>
      </c>
      <c r="F12" s="14">
        <v>19440</v>
      </c>
      <c r="G12" s="14">
        <v>19440</v>
      </c>
      <c r="H12" s="15" t="s">
        <v>17</v>
      </c>
      <c r="I12" s="15" t="s">
        <v>17</v>
      </c>
      <c r="J12" s="14">
        <v>19440</v>
      </c>
      <c r="K12" s="14">
        <v>100</v>
      </c>
      <c r="L12" s="14">
        <v>100</v>
      </c>
      <c r="M12" s="14">
        <v>19440</v>
      </c>
      <c r="N12" s="14">
        <v>100</v>
      </c>
      <c r="O12" s="14">
        <v>100</v>
      </c>
      <c r="P12" s="15" t="s">
        <v>17</v>
      </c>
      <c r="Q12" s="15" t="s">
        <v>17</v>
      </c>
      <c r="R12" s="15" t="s">
        <v>17</v>
      </c>
      <c r="S12" s="14">
        <v>12</v>
      </c>
      <c r="T12" s="14">
        <v>12</v>
      </c>
      <c r="U12" s="14">
        <v>100</v>
      </c>
      <c r="V12" s="14">
        <v>12</v>
      </c>
      <c r="W12" s="14">
        <v>12</v>
      </c>
      <c r="X12" s="14">
        <v>100</v>
      </c>
      <c r="Y12" s="15" t="s">
        <v>17</v>
      </c>
      <c r="Z12" s="15" t="s">
        <v>17</v>
      </c>
      <c r="AA12" s="15" t="s">
        <v>17</v>
      </c>
      <c r="AB12" s="16" t="s">
        <v>12</v>
      </c>
    </row>
    <row r="13" spans="1:28" ht="22.5" customHeight="1">
      <c r="A13" s="11">
        <v>2</v>
      </c>
      <c r="B13" s="12" t="s">
        <v>18</v>
      </c>
      <c r="C13" s="13">
        <v>19440</v>
      </c>
      <c r="D13" s="14">
        <v>19440</v>
      </c>
      <c r="E13" s="15" t="s">
        <v>17</v>
      </c>
      <c r="F13" s="14">
        <v>19440</v>
      </c>
      <c r="G13" s="14">
        <v>19440</v>
      </c>
      <c r="H13" s="15" t="s">
        <v>17</v>
      </c>
      <c r="I13" s="15" t="s">
        <v>17</v>
      </c>
      <c r="J13" s="14">
        <v>19440</v>
      </c>
      <c r="K13" s="14">
        <v>100</v>
      </c>
      <c r="L13" s="14">
        <v>100</v>
      </c>
      <c r="M13" s="14">
        <v>19440</v>
      </c>
      <c r="N13" s="14">
        <v>100</v>
      </c>
      <c r="O13" s="14">
        <v>100</v>
      </c>
      <c r="P13" s="15" t="s">
        <v>17</v>
      </c>
      <c r="Q13" s="15" t="s">
        <v>17</v>
      </c>
      <c r="R13" s="15" t="s">
        <v>17</v>
      </c>
      <c r="S13" s="14">
        <v>12</v>
      </c>
      <c r="T13" s="14">
        <v>12</v>
      </c>
      <c r="U13" s="14">
        <v>100</v>
      </c>
      <c r="V13" s="14">
        <v>12</v>
      </c>
      <c r="W13" s="14">
        <v>12</v>
      </c>
      <c r="X13" s="14">
        <v>100</v>
      </c>
      <c r="Y13" s="15" t="s">
        <v>17</v>
      </c>
      <c r="Z13" s="15" t="s">
        <v>17</v>
      </c>
      <c r="AA13" s="15" t="s">
        <v>17</v>
      </c>
      <c r="AB13" s="16" t="s">
        <v>12</v>
      </c>
    </row>
    <row r="14" spans="1:28" ht="22.5" customHeight="1">
      <c r="A14" s="11">
        <v>3</v>
      </c>
      <c r="B14" s="12" t="s">
        <v>19</v>
      </c>
      <c r="C14" s="13">
        <v>18570</v>
      </c>
      <c r="D14" s="14">
        <v>18570</v>
      </c>
      <c r="E14" s="15" t="s">
        <v>17</v>
      </c>
      <c r="F14" s="14">
        <v>18570</v>
      </c>
      <c r="G14" s="14">
        <v>18570</v>
      </c>
      <c r="H14" s="15" t="s">
        <v>17</v>
      </c>
      <c r="I14" s="15" t="s">
        <v>17</v>
      </c>
      <c r="J14" s="14">
        <v>18570</v>
      </c>
      <c r="K14" s="14">
        <v>100</v>
      </c>
      <c r="L14" s="14">
        <v>100</v>
      </c>
      <c r="M14" s="14">
        <v>18570</v>
      </c>
      <c r="N14" s="14">
        <v>100</v>
      </c>
      <c r="O14" s="14">
        <v>100</v>
      </c>
      <c r="P14" s="15" t="s">
        <v>17</v>
      </c>
      <c r="Q14" s="15" t="s">
        <v>17</v>
      </c>
      <c r="R14" s="15" t="s">
        <v>17</v>
      </c>
      <c r="S14" s="14">
        <v>11</v>
      </c>
      <c r="T14" s="14">
        <v>11</v>
      </c>
      <c r="U14" s="14">
        <v>100</v>
      </c>
      <c r="V14" s="14">
        <v>11</v>
      </c>
      <c r="W14" s="14">
        <v>11</v>
      </c>
      <c r="X14" s="14">
        <v>100</v>
      </c>
      <c r="Y14" s="15" t="s">
        <v>17</v>
      </c>
      <c r="Z14" s="15" t="s">
        <v>17</v>
      </c>
      <c r="AA14" s="15" t="s">
        <v>17</v>
      </c>
      <c r="AB14" s="16" t="s">
        <v>12</v>
      </c>
    </row>
    <row r="15" spans="1:28" ht="22.5" customHeight="1">
      <c r="A15" s="11">
        <v>4</v>
      </c>
      <c r="B15" s="12" t="s">
        <v>20</v>
      </c>
      <c r="C15" s="13">
        <v>19440</v>
      </c>
      <c r="D15" s="14">
        <v>19440</v>
      </c>
      <c r="E15" s="15" t="s">
        <v>17</v>
      </c>
      <c r="F15" s="14">
        <v>19440</v>
      </c>
      <c r="G15" s="14">
        <v>19440</v>
      </c>
      <c r="H15" s="15" t="s">
        <v>17</v>
      </c>
      <c r="I15" s="15" t="s">
        <v>17</v>
      </c>
      <c r="J15" s="14">
        <v>19440</v>
      </c>
      <c r="K15" s="14">
        <v>100</v>
      </c>
      <c r="L15" s="14">
        <v>100</v>
      </c>
      <c r="M15" s="14">
        <v>19440</v>
      </c>
      <c r="N15" s="14">
        <v>100</v>
      </c>
      <c r="O15" s="14">
        <v>100</v>
      </c>
      <c r="P15" s="15" t="s">
        <v>17</v>
      </c>
      <c r="Q15" s="15" t="s">
        <v>17</v>
      </c>
      <c r="R15" s="15" t="s">
        <v>17</v>
      </c>
      <c r="S15" s="14">
        <v>12</v>
      </c>
      <c r="T15" s="14">
        <v>12</v>
      </c>
      <c r="U15" s="14">
        <v>100</v>
      </c>
      <c r="V15" s="14">
        <v>12</v>
      </c>
      <c r="W15" s="14">
        <v>12</v>
      </c>
      <c r="X15" s="14">
        <v>100</v>
      </c>
      <c r="Y15" s="15" t="s">
        <v>17</v>
      </c>
      <c r="Z15" s="15" t="s">
        <v>17</v>
      </c>
      <c r="AA15" s="15" t="s">
        <v>17</v>
      </c>
      <c r="AB15" s="16" t="s">
        <v>12</v>
      </c>
    </row>
    <row r="16" spans="1:28" ht="22.5" customHeight="1">
      <c r="A16" s="11">
        <v>5</v>
      </c>
      <c r="B16" s="12" t="s">
        <v>21</v>
      </c>
      <c r="C16" s="13">
        <v>19440</v>
      </c>
      <c r="D16" s="14">
        <v>19440</v>
      </c>
      <c r="E16" s="15" t="s">
        <v>17</v>
      </c>
      <c r="F16" s="14">
        <v>19440</v>
      </c>
      <c r="G16" s="14">
        <v>19440</v>
      </c>
      <c r="H16" s="15" t="s">
        <v>17</v>
      </c>
      <c r="I16" s="15" t="s">
        <v>17</v>
      </c>
      <c r="J16" s="14">
        <v>19440</v>
      </c>
      <c r="K16" s="14">
        <v>100</v>
      </c>
      <c r="L16" s="14">
        <v>100</v>
      </c>
      <c r="M16" s="14">
        <v>19440</v>
      </c>
      <c r="N16" s="14">
        <v>100</v>
      </c>
      <c r="O16" s="14">
        <v>100</v>
      </c>
      <c r="P16" s="15" t="s">
        <v>17</v>
      </c>
      <c r="Q16" s="15" t="s">
        <v>17</v>
      </c>
      <c r="R16" s="15" t="s">
        <v>17</v>
      </c>
      <c r="S16" s="14">
        <v>12</v>
      </c>
      <c r="T16" s="14">
        <v>12</v>
      </c>
      <c r="U16" s="14">
        <v>100</v>
      </c>
      <c r="V16" s="14">
        <v>12</v>
      </c>
      <c r="W16" s="14">
        <v>12</v>
      </c>
      <c r="X16" s="14">
        <v>100</v>
      </c>
      <c r="Y16" s="15" t="s">
        <v>17</v>
      </c>
      <c r="Z16" s="15" t="s">
        <v>17</v>
      </c>
      <c r="AA16" s="15" t="s">
        <v>17</v>
      </c>
      <c r="AB16" s="16" t="s">
        <v>12</v>
      </c>
    </row>
    <row r="17" spans="1:28" ht="22.5" customHeight="1">
      <c r="A17" s="11">
        <v>6</v>
      </c>
      <c r="B17" s="12" t="s">
        <v>22</v>
      </c>
      <c r="C17" s="13">
        <v>19440</v>
      </c>
      <c r="D17" s="14">
        <v>19440</v>
      </c>
      <c r="E17" s="15" t="s">
        <v>17</v>
      </c>
      <c r="F17" s="14">
        <v>19440</v>
      </c>
      <c r="G17" s="14">
        <v>19440</v>
      </c>
      <c r="H17" s="15" t="s">
        <v>17</v>
      </c>
      <c r="I17" s="15" t="s">
        <v>17</v>
      </c>
      <c r="J17" s="14">
        <v>19440</v>
      </c>
      <c r="K17" s="14">
        <v>100</v>
      </c>
      <c r="L17" s="14">
        <v>100</v>
      </c>
      <c r="M17" s="14">
        <v>19440</v>
      </c>
      <c r="N17" s="14">
        <v>100</v>
      </c>
      <c r="O17" s="14">
        <v>100</v>
      </c>
      <c r="P17" s="15" t="s">
        <v>17</v>
      </c>
      <c r="Q17" s="15" t="s">
        <v>17</v>
      </c>
      <c r="R17" s="15" t="s">
        <v>17</v>
      </c>
      <c r="S17" s="14">
        <v>12</v>
      </c>
      <c r="T17" s="14">
        <v>12</v>
      </c>
      <c r="U17" s="14">
        <v>100</v>
      </c>
      <c r="V17" s="14">
        <v>12</v>
      </c>
      <c r="W17" s="14">
        <v>12</v>
      </c>
      <c r="X17" s="14">
        <v>100</v>
      </c>
      <c r="Y17" s="15" t="s">
        <v>17</v>
      </c>
      <c r="Z17" s="15" t="s">
        <v>17</v>
      </c>
      <c r="AA17" s="15" t="s">
        <v>17</v>
      </c>
      <c r="AB17" s="16" t="s">
        <v>12</v>
      </c>
    </row>
    <row r="18" spans="1:28" ht="22.5" customHeight="1">
      <c r="A18" s="11">
        <v>7</v>
      </c>
      <c r="B18" s="12" t="s">
        <v>23</v>
      </c>
      <c r="C18" s="13">
        <v>19440</v>
      </c>
      <c r="D18" s="14">
        <v>19440</v>
      </c>
      <c r="E18" s="15" t="s">
        <v>17</v>
      </c>
      <c r="F18" s="14">
        <v>19440</v>
      </c>
      <c r="G18" s="14">
        <v>19440</v>
      </c>
      <c r="H18" s="15" t="s">
        <v>17</v>
      </c>
      <c r="I18" s="15" t="s">
        <v>17</v>
      </c>
      <c r="J18" s="14">
        <v>19440</v>
      </c>
      <c r="K18" s="14">
        <v>100</v>
      </c>
      <c r="L18" s="14">
        <v>100</v>
      </c>
      <c r="M18" s="14">
        <v>19440</v>
      </c>
      <c r="N18" s="14">
        <v>100</v>
      </c>
      <c r="O18" s="14">
        <v>100</v>
      </c>
      <c r="P18" s="15" t="s">
        <v>17</v>
      </c>
      <c r="Q18" s="15" t="s">
        <v>17</v>
      </c>
      <c r="R18" s="15" t="s">
        <v>17</v>
      </c>
      <c r="S18" s="14">
        <v>12</v>
      </c>
      <c r="T18" s="14">
        <v>12</v>
      </c>
      <c r="U18" s="14">
        <v>100</v>
      </c>
      <c r="V18" s="14">
        <v>12</v>
      </c>
      <c r="W18" s="14">
        <v>12</v>
      </c>
      <c r="X18" s="14">
        <v>100</v>
      </c>
      <c r="Y18" s="15" t="s">
        <v>17</v>
      </c>
      <c r="Z18" s="15" t="s">
        <v>17</v>
      </c>
      <c r="AA18" s="15" t="s">
        <v>17</v>
      </c>
      <c r="AB18" s="16" t="s">
        <v>12</v>
      </c>
    </row>
    <row r="19" spans="1:28" ht="22.5" customHeight="1">
      <c r="A19" s="11">
        <v>8</v>
      </c>
      <c r="B19" s="12" t="s">
        <v>24</v>
      </c>
      <c r="C19" s="13">
        <v>15960</v>
      </c>
      <c r="D19" s="14">
        <v>15960</v>
      </c>
      <c r="E19" s="15" t="s">
        <v>17</v>
      </c>
      <c r="F19" s="14">
        <v>15960</v>
      </c>
      <c r="G19" s="14">
        <v>15960</v>
      </c>
      <c r="H19" s="15" t="s">
        <v>17</v>
      </c>
      <c r="I19" s="15" t="s">
        <v>17</v>
      </c>
      <c r="J19" s="14">
        <v>15240</v>
      </c>
      <c r="K19" s="14">
        <v>95.488721804511272</v>
      </c>
      <c r="L19" s="14">
        <v>95.488721804511272</v>
      </c>
      <c r="M19" s="14">
        <v>15240</v>
      </c>
      <c r="N19" s="14">
        <v>95.488721804511272</v>
      </c>
      <c r="O19" s="14">
        <v>95.488721804511272</v>
      </c>
      <c r="P19" s="15" t="s">
        <v>17</v>
      </c>
      <c r="Q19" s="15" t="s">
        <v>17</v>
      </c>
      <c r="R19" s="15" t="s">
        <v>17</v>
      </c>
      <c r="S19" s="14">
        <v>8</v>
      </c>
      <c r="T19" s="14">
        <v>8</v>
      </c>
      <c r="U19" s="14">
        <v>100</v>
      </c>
      <c r="V19" s="14">
        <v>8</v>
      </c>
      <c r="W19" s="14">
        <v>8</v>
      </c>
      <c r="X19" s="14">
        <v>100</v>
      </c>
      <c r="Y19" s="15" t="s">
        <v>17</v>
      </c>
      <c r="Z19" s="15" t="s">
        <v>17</v>
      </c>
      <c r="AA19" s="15" t="s">
        <v>17</v>
      </c>
      <c r="AB19" s="16" t="s">
        <v>12</v>
      </c>
    </row>
    <row r="20" spans="1:2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5" t="s">
        <v>17</v>
      </c>
      <c r="S20" s="15" t="s">
        <v>17</v>
      </c>
      <c r="T20" s="15" t="s">
        <v>17</v>
      </c>
      <c r="U20" s="15" t="s">
        <v>17</v>
      </c>
      <c r="V20" s="15" t="s">
        <v>17</v>
      </c>
      <c r="W20" s="15" t="s">
        <v>17</v>
      </c>
      <c r="X20" s="15" t="s">
        <v>17</v>
      </c>
      <c r="Y20" s="15" t="s">
        <v>17</v>
      </c>
      <c r="Z20" s="15" t="s">
        <v>17</v>
      </c>
      <c r="AA20" s="15" t="s">
        <v>17</v>
      </c>
      <c r="AB20" s="16" t="s">
        <v>12</v>
      </c>
    </row>
    <row r="21" spans="1:28" ht="22.5" customHeight="1">
      <c r="A21" s="11">
        <v>10</v>
      </c>
      <c r="B21" s="12" t="s">
        <v>26</v>
      </c>
      <c r="C21" s="13">
        <v>15960</v>
      </c>
      <c r="D21" s="14">
        <v>15960</v>
      </c>
      <c r="E21" s="15" t="s">
        <v>17</v>
      </c>
      <c r="F21" s="14">
        <v>15960</v>
      </c>
      <c r="G21" s="14">
        <v>15960</v>
      </c>
      <c r="H21" s="15" t="s">
        <v>17</v>
      </c>
      <c r="I21" s="15" t="s">
        <v>17</v>
      </c>
      <c r="J21" s="14">
        <v>15960</v>
      </c>
      <c r="K21" s="14">
        <v>100</v>
      </c>
      <c r="L21" s="14">
        <v>100</v>
      </c>
      <c r="M21" s="14">
        <v>15960</v>
      </c>
      <c r="N21" s="14">
        <v>100</v>
      </c>
      <c r="O21" s="14">
        <v>100</v>
      </c>
      <c r="P21" s="15" t="s">
        <v>17</v>
      </c>
      <c r="Q21" s="15" t="s">
        <v>17</v>
      </c>
      <c r="R21" s="15" t="s">
        <v>17</v>
      </c>
      <c r="S21" s="14">
        <v>8</v>
      </c>
      <c r="T21" s="14">
        <v>8</v>
      </c>
      <c r="U21" s="14">
        <v>100</v>
      </c>
      <c r="V21" s="14">
        <v>8</v>
      </c>
      <c r="W21" s="14">
        <v>8</v>
      </c>
      <c r="X21" s="14">
        <v>100</v>
      </c>
      <c r="Y21" s="15" t="s">
        <v>17</v>
      </c>
      <c r="Z21" s="15" t="s">
        <v>17</v>
      </c>
      <c r="AA21" s="15" t="s">
        <v>17</v>
      </c>
      <c r="AB21" s="16" t="s">
        <v>12</v>
      </c>
    </row>
    <row r="22" spans="1:28" ht="22.5" customHeight="1">
      <c r="A22" s="11">
        <v>11</v>
      </c>
      <c r="B22" s="12" t="s">
        <v>27</v>
      </c>
      <c r="C22" s="13">
        <v>15960</v>
      </c>
      <c r="D22" s="14">
        <v>15960</v>
      </c>
      <c r="E22" s="15" t="s">
        <v>17</v>
      </c>
      <c r="F22" s="14">
        <v>15960</v>
      </c>
      <c r="G22" s="14">
        <v>15960</v>
      </c>
      <c r="H22" s="15" t="s">
        <v>17</v>
      </c>
      <c r="I22" s="15" t="s">
        <v>17</v>
      </c>
      <c r="J22" s="14">
        <v>15960</v>
      </c>
      <c r="K22" s="14">
        <v>100</v>
      </c>
      <c r="L22" s="14">
        <v>100</v>
      </c>
      <c r="M22" s="14">
        <v>15960</v>
      </c>
      <c r="N22" s="14">
        <v>100</v>
      </c>
      <c r="O22" s="14">
        <v>100</v>
      </c>
      <c r="P22" s="15" t="s">
        <v>17</v>
      </c>
      <c r="Q22" s="15" t="s">
        <v>17</v>
      </c>
      <c r="R22" s="15" t="s">
        <v>17</v>
      </c>
      <c r="S22" s="14">
        <v>8</v>
      </c>
      <c r="T22" s="14">
        <v>8</v>
      </c>
      <c r="U22" s="14">
        <v>100</v>
      </c>
      <c r="V22" s="14">
        <v>8</v>
      </c>
      <c r="W22" s="14">
        <v>8</v>
      </c>
      <c r="X22" s="14">
        <v>100</v>
      </c>
      <c r="Y22" s="15" t="s">
        <v>17</v>
      </c>
      <c r="Z22" s="15" t="s">
        <v>17</v>
      </c>
      <c r="AA22" s="15" t="s">
        <v>17</v>
      </c>
      <c r="AB22" s="16" t="s">
        <v>12</v>
      </c>
    </row>
    <row r="23" spans="1:28" ht="22.5" customHeight="1">
      <c r="A23" s="11">
        <v>12</v>
      </c>
      <c r="B23" s="12" t="s">
        <v>28</v>
      </c>
      <c r="C23" s="13">
        <v>19440</v>
      </c>
      <c r="D23" s="14">
        <v>19440</v>
      </c>
      <c r="E23" s="15" t="s">
        <v>17</v>
      </c>
      <c r="F23" s="14">
        <v>19440</v>
      </c>
      <c r="G23" s="14">
        <v>19440</v>
      </c>
      <c r="H23" s="15" t="s">
        <v>17</v>
      </c>
      <c r="I23" s="15" t="s">
        <v>17</v>
      </c>
      <c r="J23" s="14">
        <v>19440</v>
      </c>
      <c r="K23" s="14">
        <v>100</v>
      </c>
      <c r="L23" s="14">
        <v>100</v>
      </c>
      <c r="M23" s="14">
        <v>19440</v>
      </c>
      <c r="N23" s="14">
        <v>100</v>
      </c>
      <c r="O23" s="14">
        <v>100</v>
      </c>
      <c r="P23" s="15" t="s">
        <v>17</v>
      </c>
      <c r="Q23" s="15" t="s">
        <v>17</v>
      </c>
      <c r="R23" s="15" t="s">
        <v>17</v>
      </c>
      <c r="S23" s="14">
        <v>12</v>
      </c>
      <c r="T23" s="14">
        <v>12</v>
      </c>
      <c r="U23" s="14">
        <v>100</v>
      </c>
      <c r="V23" s="14">
        <v>12</v>
      </c>
      <c r="W23" s="14">
        <v>12</v>
      </c>
      <c r="X23" s="14">
        <v>100</v>
      </c>
      <c r="Y23" s="15" t="s">
        <v>17</v>
      </c>
      <c r="Z23" s="15" t="s">
        <v>17</v>
      </c>
      <c r="AA23" s="15" t="s">
        <v>17</v>
      </c>
      <c r="AB23" s="16" t="s">
        <v>12</v>
      </c>
    </row>
    <row r="24" spans="1:28" ht="22.5" customHeight="1">
      <c r="A24" s="11">
        <v>13</v>
      </c>
      <c r="B24" s="12" t="s">
        <v>29</v>
      </c>
      <c r="C24" s="13">
        <v>19440</v>
      </c>
      <c r="D24" s="14">
        <v>19440</v>
      </c>
      <c r="E24" s="15" t="s">
        <v>17</v>
      </c>
      <c r="F24" s="14">
        <v>19440</v>
      </c>
      <c r="G24" s="14">
        <v>19440</v>
      </c>
      <c r="H24" s="15" t="s">
        <v>17</v>
      </c>
      <c r="I24" s="15" t="s">
        <v>17</v>
      </c>
      <c r="J24" s="14">
        <v>19440</v>
      </c>
      <c r="K24" s="14">
        <v>100</v>
      </c>
      <c r="L24" s="14">
        <v>100</v>
      </c>
      <c r="M24" s="14">
        <v>19440</v>
      </c>
      <c r="N24" s="14">
        <v>100</v>
      </c>
      <c r="O24" s="14">
        <v>100</v>
      </c>
      <c r="P24" s="15" t="s">
        <v>17</v>
      </c>
      <c r="Q24" s="15" t="s">
        <v>17</v>
      </c>
      <c r="R24" s="15" t="s">
        <v>17</v>
      </c>
      <c r="S24" s="14">
        <v>12</v>
      </c>
      <c r="T24" s="14">
        <v>12</v>
      </c>
      <c r="U24" s="14">
        <v>100</v>
      </c>
      <c r="V24" s="14">
        <v>12</v>
      </c>
      <c r="W24" s="14">
        <v>12</v>
      </c>
      <c r="X24" s="14">
        <v>100</v>
      </c>
      <c r="Y24" s="15" t="s">
        <v>17</v>
      </c>
      <c r="Z24" s="15" t="s">
        <v>17</v>
      </c>
      <c r="AA24" s="15" t="s">
        <v>17</v>
      </c>
      <c r="AB24" s="16" t="s">
        <v>12</v>
      </c>
    </row>
    <row r="25" spans="1:28" ht="22.5" customHeight="1">
      <c r="A25" s="11">
        <v>14</v>
      </c>
      <c r="B25" s="12" t="s">
        <v>30</v>
      </c>
      <c r="C25" s="13">
        <v>19440</v>
      </c>
      <c r="D25" s="14">
        <v>19440</v>
      </c>
      <c r="E25" s="15" t="s">
        <v>17</v>
      </c>
      <c r="F25" s="14">
        <v>19440</v>
      </c>
      <c r="G25" s="14">
        <v>19440</v>
      </c>
      <c r="H25" s="15" t="s">
        <v>17</v>
      </c>
      <c r="I25" s="15" t="s">
        <v>17</v>
      </c>
      <c r="J25" s="14">
        <v>19440</v>
      </c>
      <c r="K25" s="14">
        <v>100</v>
      </c>
      <c r="L25" s="14">
        <v>100</v>
      </c>
      <c r="M25" s="14">
        <v>19440</v>
      </c>
      <c r="N25" s="14">
        <v>100</v>
      </c>
      <c r="O25" s="14">
        <v>100</v>
      </c>
      <c r="P25" s="15" t="s">
        <v>17</v>
      </c>
      <c r="Q25" s="15" t="s">
        <v>17</v>
      </c>
      <c r="R25" s="15" t="s">
        <v>17</v>
      </c>
      <c r="S25" s="14">
        <v>12</v>
      </c>
      <c r="T25" s="14">
        <v>12</v>
      </c>
      <c r="U25" s="14">
        <v>100</v>
      </c>
      <c r="V25" s="14">
        <v>12</v>
      </c>
      <c r="W25" s="14">
        <v>12</v>
      </c>
      <c r="X25" s="14">
        <v>100</v>
      </c>
      <c r="Y25" s="15" t="s">
        <v>17</v>
      </c>
      <c r="Z25" s="15" t="s">
        <v>17</v>
      </c>
      <c r="AA25" s="15" t="s">
        <v>17</v>
      </c>
      <c r="AB25" s="16" t="s">
        <v>12</v>
      </c>
    </row>
    <row r="26" spans="1:28" ht="22.5" customHeight="1">
      <c r="A26" s="11">
        <v>15</v>
      </c>
      <c r="B26" s="12" t="s">
        <v>31</v>
      </c>
      <c r="C26" s="13">
        <v>19440</v>
      </c>
      <c r="D26" s="14">
        <v>19440</v>
      </c>
      <c r="E26" s="15" t="s">
        <v>17</v>
      </c>
      <c r="F26" s="14">
        <v>19440</v>
      </c>
      <c r="G26" s="14">
        <v>19440</v>
      </c>
      <c r="H26" s="15" t="s">
        <v>17</v>
      </c>
      <c r="I26" s="15" t="s">
        <v>17</v>
      </c>
      <c r="J26" s="14">
        <v>19440</v>
      </c>
      <c r="K26" s="14">
        <v>100</v>
      </c>
      <c r="L26" s="14">
        <v>100</v>
      </c>
      <c r="M26" s="14">
        <v>19440</v>
      </c>
      <c r="N26" s="14">
        <v>100</v>
      </c>
      <c r="O26" s="14">
        <v>100</v>
      </c>
      <c r="P26" s="15" t="s">
        <v>17</v>
      </c>
      <c r="Q26" s="15" t="s">
        <v>17</v>
      </c>
      <c r="R26" s="15" t="s">
        <v>17</v>
      </c>
      <c r="S26" s="14">
        <v>12</v>
      </c>
      <c r="T26" s="14">
        <v>12</v>
      </c>
      <c r="U26" s="14">
        <v>100</v>
      </c>
      <c r="V26" s="14">
        <v>12</v>
      </c>
      <c r="W26" s="14">
        <v>12</v>
      </c>
      <c r="X26" s="14">
        <v>100</v>
      </c>
      <c r="Y26" s="15" t="s">
        <v>17</v>
      </c>
      <c r="Z26" s="15" t="s">
        <v>17</v>
      </c>
      <c r="AA26" s="15" t="s">
        <v>17</v>
      </c>
      <c r="AB26" s="16" t="s">
        <v>12</v>
      </c>
    </row>
    <row r="27" spans="1:28" ht="22.5" customHeight="1">
      <c r="A27" s="11">
        <v>16</v>
      </c>
      <c r="B27" s="12" t="s">
        <v>32</v>
      </c>
      <c r="C27" s="13">
        <v>15960</v>
      </c>
      <c r="D27" s="14">
        <v>15960</v>
      </c>
      <c r="E27" s="15" t="s">
        <v>17</v>
      </c>
      <c r="F27" s="14">
        <v>15960</v>
      </c>
      <c r="G27" s="14">
        <v>15960</v>
      </c>
      <c r="H27" s="15" t="s">
        <v>17</v>
      </c>
      <c r="I27" s="15" t="s">
        <v>17</v>
      </c>
      <c r="J27" s="14">
        <v>15960</v>
      </c>
      <c r="K27" s="14">
        <v>100</v>
      </c>
      <c r="L27" s="14">
        <v>100</v>
      </c>
      <c r="M27" s="14">
        <v>15960</v>
      </c>
      <c r="N27" s="14">
        <v>100</v>
      </c>
      <c r="O27" s="14">
        <v>100</v>
      </c>
      <c r="P27" s="15" t="s">
        <v>17</v>
      </c>
      <c r="Q27" s="15" t="s">
        <v>17</v>
      </c>
      <c r="R27" s="15" t="s">
        <v>17</v>
      </c>
      <c r="S27" s="14">
        <v>8</v>
      </c>
      <c r="T27" s="14">
        <v>8</v>
      </c>
      <c r="U27" s="14">
        <v>100</v>
      </c>
      <c r="V27" s="14">
        <v>8</v>
      </c>
      <c r="W27" s="14">
        <v>8</v>
      </c>
      <c r="X27" s="14">
        <v>100</v>
      </c>
      <c r="Y27" s="15" t="s">
        <v>17</v>
      </c>
      <c r="Z27" s="15" t="s">
        <v>17</v>
      </c>
      <c r="AA27" s="15" t="s">
        <v>17</v>
      </c>
      <c r="AB27" s="16" t="s">
        <v>12</v>
      </c>
    </row>
    <row r="28" spans="1:28" ht="22.5" customHeight="1">
      <c r="A28" s="11">
        <v>17</v>
      </c>
      <c r="B28" s="12" t="s">
        <v>33</v>
      </c>
      <c r="C28" s="13">
        <v>19440</v>
      </c>
      <c r="D28" s="14">
        <v>19440</v>
      </c>
      <c r="E28" s="15" t="s">
        <v>17</v>
      </c>
      <c r="F28" s="14">
        <v>19440</v>
      </c>
      <c r="G28" s="14">
        <v>19440</v>
      </c>
      <c r="H28" s="15" t="s">
        <v>17</v>
      </c>
      <c r="I28" s="15" t="s">
        <v>17</v>
      </c>
      <c r="J28" s="14">
        <v>19440</v>
      </c>
      <c r="K28" s="14">
        <v>100</v>
      </c>
      <c r="L28" s="14">
        <v>100</v>
      </c>
      <c r="M28" s="14">
        <v>19440</v>
      </c>
      <c r="N28" s="14">
        <v>100</v>
      </c>
      <c r="O28" s="14">
        <v>100</v>
      </c>
      <c r="P28" s="15" t="s">
        <v>17</v>
      </c>
      <c r="Q28" s="15" t="s">
        <v>17</v>
      </c>
      <c r="R28" s="15" t="s">
        <v>17</v>
      </c>
      <c r="S28" s="14">
        <v>12</v>
      </c>
      <c r="T28" s="14">
        <v>12</v>
      </c>
      <c r="U28" s="14">
        <v>100</v>
      </c>
      <c r="V28" s="14">
        <v>12</v>
      </c>
      <c r="W28" s="14">
        <v>12</v>
      </c>
      <c r="X28" s="14">
        <v>100</v>
      </c>
      <c r="Y28" s="15" t="s">
        <v>17</v>
      </c>
      <c r="Z28" s="15" t="s">
        <v>17</v>
      </c>
      <c r="AA28" s="15" t="s">
        <v>17</v>
      </c>
      <c r="AB28" s="16" t="s">
        <v>12</v>
      </c>
    </row>
    <row r="29" spans="1:28" ht="42" customHeight="1">
      <c r="A29" s="32" t="s">
        <v>34</v>
      </c>
      <c r="B29" s="33"/>
      <c r="C29" s="7">
        <v>384450</v>
      </c>
      <c r="D29" s="7">
        <v>384450</v>
      </c>
      <c r="E29" s="8" t="s">
        <v>17</v>
      </c>
      <c r="F29" s="7">
        <v>384450</v>
      </c>
      <c r="G29" s="7">
        <v>384450</v>
      </c>
      <c r="H29" s="8" t="s">
        <v>17</v>
      </c>
      <c r="I29" s="8" t="s">
        <v>17</v>
      </c>
      <c r="J29" s="7">
        <v>382711.5</v>
      </c>
      <c r="K29" s="7">
        <v>99.547795552087393</v>
      </c>
      <c r="L29" s="7">
        <v>99.547795552087393</v>
      </c>
      <c r="M29" s="7">
        <v>382711.5</v>
      </c>
      <c r="N29" s="7">
        <v>99.547795552087393</v>
      </c>
      <c r="O29" s="7">
        <v>99.547795552087393</v>
      </c>
      <c r="P29" s="8" t="s">
        <v>17</v>
      </c>
      <c r="Q29" s="8" t="s">
        <v>17</v>
      </c>
      <c r="R29" s="8" t="s">
        <v>17</v>
      </c>
      <c r="S29" s="7">
        <v>235</v>
      </c>
      <c r="T29" s="7">
        <v>235</v>
      </c>
      <c r="U29" s="7">
        <v>100</v>
      </c>
      <c r="V29" s="7">
        <v>235</v>
      </c>
      <c r="W29" s="7">
        <v>235</v>
      </c>
      <c r="X29" s="7">
        <v>100</v>
      </c>
      <c r="Y29" s="8" t="s">
        <v>17</v>
      </c>
      <c r="Z29" s="8" t="s">
        <v>17</v>
      </c>
      <c r="AA29" s="8" t="s">
        <v>17</v>
      </c>
      <c r="AB29" s="8" t="s">
        <v>12</v>
      </c>
    </row>
    <row r="30" spans="1:28" ht="22.5" customHeight="1">
      <c r="A30" s="11">
        <v>1</v>
      </c>
      <c r="B30" s="12" t="s">
        <v>35</v>
      </c>
      <c r="C30" s="13">
        <v>18570</v>
      </c>
      <c r="D30" s="14">
        <v>18570</v>
      </c>
      <c r="E30" s="15" t="s">
        <v>17</v>
      </c>
      <c r="F30" s="14">
        <v>18570</v>
      </c>
      <c r="G30" s="14">
        <v>18570</v>
      </c>
      <c r="H30" s="15" t="s">
        <v>17</v>
      </c>
      <c r="I30" s="15" t="s">
        <v>17</v>
      </c>
      <c r="J30" s="14">
        <v>18570</v>
      </c>
      <c r="K30" s="14">
        <v>100</v>
      </c>
      <c r="L30" s="14">
        <v>100</v>
      </c>
      <c r="M30" s="14">
        <v>18570</v>
      </c>
      <c r="N30" s="14">
        <v>100</v>
      </c>
      <c r="O30" s="14">
        <v>100</v>
      </c>
      <c r="P30" s="15" t="s">
        <v>17</v>
      </c>
      <c r="Q30" s="15" t="s">
        <v>17</v>
      </c>
      <c r="R30" s="15" t="s">
        <v>17</v>
      </c>
      <c r="S30" s="14">
        <v>11</v>
      </c>
      <c r="T30" s="14">
        <v>11</v>
      </c>
      <c r="U30" s="14">
        <v>100</v>
      </c>
      <c r="V30" s="14">
        <v>11</v>
      </c>
      <c r="W30" s="14">
        <v>11</v>
      </c>
      <c r="X30" s="14">
        <v>100</v>
      </c>
      <c r="Y30" s="15" t="s">
        <v>17</v>
      </c>
      <c r="Z30" s="15" t="s">
        <v>17</v>
      </c>
      <c r="AA30" s="15" t="s">
        <v>17</v>
      </c>
      <c r="AB30" s="16" t="s">
        <v>12</v>
      </c>
    </row>
    <row r="31" spans="1:28" ht="22.5" customHeight="1">
      <c r="A31" s="11">
        <v>2</v>
      </c>
      <c r="B31" s="12" t="s">
        <v>36</v>
      </c>
      <c r="C31" s="13">
        <v>19440</v>
      </c>
      <c r="D31" s="14">
        <v>19440</v>
      </c>
      <c r="E31" s="15" t="s">
        <v>17</v>
      </c>
      <c r="F31" s="14">
        <v>19440</v>
      </c>
      <c r="G31" s="14">
        <v>19440</v>
      </c>
      <c r="H31" s="15" t="s">
        <v>17</v>
      </c>
      <c r="I31" s="15" t="s">
        <v>17</v>
      </c>
      <c r="J31" s="14">
        <v>18360</v>
      </c>
      <c r="K31" s="14">
        <v>94.444444444444443</v>
      </c>
      <c r="L31" s="14">
        <v>94.444444444444443</v>
      </c>
      <c r="M31" s="14">
        <v>18360</v>
      </c>
      <c r="N31" s="14">
        <v>94.444444444444443</v>
      </c>
      <c r="O31" s="14">
        <v>94.444444444444443</v>
      </c>
      <c r="P31" s="15" t="s">
        <v>17</v>
      </c>
      <c r="Q31" s="15" t="s">
        <v>17</v>
      </c>
      <c r="R31" s="15" t="s">
        <v>17</v>
      </c>
      <c r="S31" s="14">
        <v>12</v>
      </c>
      <c r="T31" s="14">
        <v>12</v>
      </c>
      <c r="U31" s="14">
        <v>100</v>
      </c>
      <c r="V31" s="14">
        <v>12</v>
      </c>
      <c r="W31" s="14">
        <v>12</v>
      </c>
      <c r="X31" s="14">
        <v>100</v>
      </c>
      <c r="Y31" s="15" t="s">
        <v>17</v>
      </c>
      <c r="Z31" s="15" t="s">
        <v>17</v>
      </c>
      <c r="AA31" s="15" t="s">
        <v>17</v>
      </c>
      <c r="AB31" s="16" t="s">
        <v>12</v>
      </c>
    </row>
    <row r="32" spans="1:28" ht="22.5" customHeight="1">
      <c r="A32" s="11">
        <v>3</v>
      </c>
      <c r="B32" s="12" t="s">
        <v>37</v>
      </c>
      <c r="C32" s="13">
        <v>19440</v>
      </c>
      <c r="D32" s="14">
        <v>19440</v>
      </c>
      <c r="E32" s="15" t="s">
        <v>17</v>
      </c>
      <c r="F32" s="14">
        <v>19440</v>
      </c>
      <c r="G32" s="14">
        <v>19440</v>
      </c>
      <c r="H32" s="15" t="s">
        <v>17</v>
      </c>
      <c r="I32" s="15" t="s">
        <v>17</v>
      </c>
      <c r="J32" s="14">
        <v>19439.5</v>
      </c>
      <c r="K32" s="14">
        <v>99.997427983539097</v>
      </c>
      <c r="L32" s="14">
        <v>99.997427983539097</v>
      </c>
      <c r="M32" s="14">
        <v>19439.5</v>
      </c>
      <c r="N32" s="14">
        <v>99.997427983539097</v>
      </c>
      <c r="O32" s="14">
        <v>99.997427983539097</v>
      </c>
      <c r="P32" s="15" t="s">
        <v>17</v>
      </c>
      <c r="Q32" s="15" t="s">
        <v>17</v>
      </c>
      <c r="R32" s="15" t="s">
        <v>17</v>
      </c>
      <c r="S32" s="14">
        <v>12</v>
      </c>
      <c r="T32" s="14">
        <v>12</v>
      </c>
      <c r="U32" s="14">
        <v>100</v>
      </c>
      <c r="V32" s="14">
        <v>12</v>
      </c>
      <c r="W32" s="14">
        <v>12</v>
      </c>
      <c r="X32" s="14">
        <v>100</v>
      </c>
      <c r="Y32" s="15" t="s">
        <v>17</v>
      </c>
      <c r="Z32" s="15" t="s">
        <v>17</v>
      </c>
      <c r="AA32" s="15" t="s">
        <v>17</v>
      </c>
      <c r="AB32" s="16" t="s">
        <v>12</v>
      </c>
    </row>
    <row r="33" spans="1:28" ht="22.5" customHeight="1">
      <c r="A33" s="11">
        <v>4</v>
      </c>
      <c r="B33" s="12" t="s">
        <v>38</v>
      </c>
      <c r="C33" s="13">
        <v>19440</v>
      </c>
      <c r="D33" s="14">
        <v>19440</v>
      </c>
      <c r="E33" s="15" t="s">
        <v>17</v>
      </c>
      <c r="F33" s="14">
        <v>19440</v>
      </c>
      <c r="G33" s="14">
        <v>19440</v>
      </c>
      <c r="H33" s="15" t="s">
        <v>17</v>
      </c>
      <c r="I33" s="15" t="s">
        <v>17</v>
      </c>
      <c r="J33" s="14">
        <v>19440</v>
      </c>
      <c r="K33" s="14">
        <v>100</v>
      </c>
      <c r="L33" s="14">
        <v>100</v>
      </c>
      <c r="M33" s="14">
        <v>19440</v>
      </c>
      <c r="N33" s="14">
        <v>100</v>
      </c>
      <c r="O33" s="14">
        <v>100</v>
      </c>
      <c r="P33" s="15" t="s">
        <v>17</v>
      </c>
      <c r="Q33" s="15" t="s">
        <v>17</v>
      </c>
      <c r="R33" s="15" t="s">
        <v>17</v>
      </c>
      <c r="S33" s="14">
        <v>12</v>
      </c>
      <c r="T33" s="14">
        <v>12</v>
      </c>
      <c r="U33" s="14">
        <v>100</v>
      </c>
      <c r="V33" s="14">
        <v>12</v>
      </c>
      <c r="W33" s="14">
        <v>12</v>
      </c>
      <c r="X33" s="14">
        <v>100</v>
      </c>
      <c r="Y33" s="15" t="s">
        <v>17</v>
      </c>
      <c r="Z33" s="15" t="s">
        <v>17</v>
      </c>
      <c r="AA33" s="15" t="s">
        <v>17</v>
      </c>
      <c r="AB33" s="16" t="s">
        <v>12</v>
      </c>
    </row>
    <row r="34" spans="1:28" ht="22.5" customHeight="1">
      <c r="A34" s="11">
        <v>5</v>
      </c>
      <c r="B34" s="12" t="s">
        <v>39</v>
      </c>
      <c r="C34" s="13">
        <v>19440</v>
      </c>
      <c r="D34" s="14">
        <v>19440</v>
      </c>
      <c r="E34" s="15" t="s">
        <v>17</v>
      </c>
      <c r="F34" s="14">
        <v>19440</v>
      </c>
      <c r="G34" s="14">
        <v>19440</v>
      </c>
      <c r="H34" s="15" t="s">
        <v>17</v>
      </c>
      <c r="I34" s="15" t="s">
        <v>17</v>
      </c>
      <c r="J34" s="14">
        <v>19440</v>
      </c>
      <c r="K34" s="14">
        <v>100</v>
      </c>
      <c r="L34" s="14">
        <v>100</v>
      </c>
      <c r="M34" s="14">
        <v>19440</v>
      </c>
      <c r="N34" s="14">
        <v>100</v>
      </c>
      <c r="O34" s="14">
        <v>100</v>
      </c>
      <c r="P34" s="15" t="s">
        <v>17</v>
      </c>
      <c r="Q34" s="15" t="s">
        <v>17</v>
      </c>
      <c r="R34" s="15" t="s">
        <v>17</v>
      </c>
      <c r="S34" s="14">
        <v>12</v>
      </c>
      <c r="T34" s="14">
        <v>12</v>
      </c>
      <c r="U34" s="14">
        <v>100</v>
      </c>
      <c r="V34" s="14">
        <v>12</v>
      </c>
      <c r="W34" s="14">
        <v>12</v>
      </c>
      <c r="X34" s="14">
        <v>100</v>
      </c>
      <c r="Y34" s="15" t="s">
        <v>17</v>
      </c>
      <c r="Z34" s="15" t="s">
        <v>17</v>
      </c>
      <c r="AA34" s="15" t="s">
        <v>17</v>
      </c>
      <c r="AB34" s="16" t="s">
        <v>12</v>
      </c>
    </row>
    <row r="35" spans="1:28" ht="22.5" customHeight="1">
      <c r="A35" s="11">
        <v>6</v>
      </c>
      <c r="B35" s="12" t="s">
        <v>40</v>
      </c>
      <c r="C35" s="13">
        <v>18570</v>
      </c>
      <c r="D35" s="14">
        <v>18570</v>
      </c>
      <c r="E35" s="15" t="s">
        <v>17</v>
      </c>
      <c r="F35" s="14">
        <v>18570</v>
      </c>
      <c r="G35" s="14">
        <v>18570</v>
      </c>
      <c r="H35" s="15" t="s">
        <v>17</v>
      </c>
      <c r="I35" s="15" t="s">
        <v>17</v>
      </c>
      <c r="J35" s="14">
        <v>18512</v>
      </c>
      <c r="K35" s="14">
        <v>99.687668282175551</v>
      </c>
      <c r="L35" s="14">
        <v>99.687668282175551</v>
      </c>
      <c r="M35" s="14">
        <v>18512</v>
      </c>
      <c r="N35" s="14">
        <v>99.687668282175551</v>
      </c>
      <c r="O35" s="14">
        <v>99.687668282175551</v>
      </c>
      <c r="P35" s="15" t="s">
        <v>17</v>
      </c>
      <c r="Q35" s="15" t="s">
        <v>17</v>
      </c>
      <c r="R35" s="15" t="s">
        <v>17</v>
      </c>
      <c r="S35" s="14">
        <v>11</v>
      </c>
      <c r="T35" s="14">
        <v>11</v>
      </c>
      <c r="U35" s="14">
        <v>100</v>
      </c>
      <c r="V35" s="14">
        <v>11</v>
      </c>
      <c r="W35" s="14">
        <v>11</v>
      </c>
      <c r="X35" s="14">
        <v>100</v>
      </c>
      <c r="Y35" s="15" t="s">
        <v>17</v>
      </c>
      <c r="Z35" s="15" t="s">
        <v>17</v>
      </c>
      <c r="AA35" s="15" t="s">
        <v>17</v>
      </c>
      <c r="AB35" s="16" t="s">
        <v>12</v>
      </c>
    </row>
    <row r="36" spans="1:28" ht="22.5" customHeight="1">
      <c r="A36" s="11">
        <v>7</v>
      </c>
      <c r="B36" s="12" t="s">
        <v>41</v>
      </c>
      <c r="C36" s="13">
        <v>19440</v>
      </c>
      <c r="D36" s="14">
        <v>19440</v>
      </c>
      <c r="E36" s="15" t="s">
        <v>17</v>
      </c>
      <c r="F36" s="14">
        <v>19440</v>
      </c>
      <c r="G36" s="14">
        <v>19440</v>
      </c>
      <c r="H36" s="15" t="s">
        <v>17</v>
      </c>
      <c r="I36" s="15" t="s">
        <v>17</v>
      </c>
      <c r="J36" s="14">
        <v>18840</v>
      </c>
      <c r="K36" s="14">
        <v>96.913580246913583</v>
      </c>
      <c r="L36" s="14">
        <v>96.913580246913583</v>
      </c>
      <c r="M36" s="14">
        <v>18840</v>
      </c>
      <c r="N36" s="14">
        <v>96.913580246913583</v>
      </c>
      <c r="O36" s="14">
        <v>96.913580246913583</v>
      </c>
      <c r="P36" s="15" t="s">
        <v>17</v>
      </c>
      <c r="Q36" s="15" t="s">
        <v>17</v>
      </c>
      <c r="R36" s="15" t="s">
        <v>17</v>
      </c>
      <c r="S36" s="14">
        <v>12</v>
      </c>
      <c r="T36" s="14">
        <v>12</v>
      </c>
      <c r="U36" s="14">
        <v>100</v>
      </c>
      <c r="V36" s="14">
        <v>12</v>
      </c>
      <c r="W36" s="14">
        <v>12</v>
      </c>
      <c r="X36" s="14">
        <v>100</v>
      </c>
      <c r="Y36" s="15" t="s">
        <v>17</v>
      </c>
      <c r="Z36" s="15" t="s">
        <v>17</v>
      </c>
      <c r="AA36" s="15" t="s">
        <v>17</v>
      </c>
      <c r="AB36" s="16" t="s">
        <v>12</v>
      </c>
    </row>
    <row r="37" spans="1:28" ht="22.5" customHeight="1">
      <c r="A37" s="11">
        <v>8</v>
      </c>
      <c r="B37" s="12" t="s">
        <v>42</v>
      </c>
      <c r="C37" s="13">
        <v>19440</v>
      </c>
      <c r="D37" s="14">
        <v>19440</v>
      </c>
      <c r="E37" s="15" t="s">
        <v>17</v>
      </c>
      <c r="F37" s="14">
        <v>19440</v>
      </c>
      <c r="G37" s="14">
        <v>19440</v>
      </c>
      <c r="H37" s="15" t="s">
        <v>17</v>
      </c>
      <c r="I37" s="15" t="s">
        <v>17</v>
      </c>
      <c r="J37" s="14">
        <v>19440</v>
      </c>
      <c r="K37" s="14">
        <v>100</v>
      </c>
      <c r="L37" s="14">
        <v>100</v>
      </c>
      <c r="M37" s="14">
        <v>19440</v>
      </c>
      <c r="N37" s="14">
        <v>100</v>
      </c>
      <c r="O37" s="14">
        <v>100</v>
      </c>
      <c r="P37" s="15" t="s">
        <v>17</v>
      </c>
      <c r="Q37" s="15" t="s">
        <v>17</v>
      </c>
      <c r="R37" s="15" t="s">
        <v>17</v>
      </c>
      <c r="S37" s="14">
        <v>12</v>
      </c>
      <c r="T37" s="14">
        <v>12</v>
      </c>
      <c r="U37" s="14">
        <v>100</v>
      </c>
      <c r="V37" s="14">
        <v>12</v>
      </c>
      <c r="W37" s="14">
        <v>12</v>
      </c>
      <c r="X37" s="14">
        <v>100</v>
      </c>
      <c r="Y37" s="15" t="s">
        <v>17</v>
      </c>
      <c r="Z37" s="15" t="s">
        <v>17</v>
      </c>
      <c r="AA37" s="15" t="s">
        <v>17</v>
      </c>
      <c r="AB37" s="16" t="s">
        <v>12</v>
      </c>
    </row>
    <row r="38" spans="1:28" ht="22.5" customHeight="1">
      <c r="A38" s="11">
        <v>9</v>
      </c>
      <c r="B38" s="12" t="s">
        <v>43</v>
      </c>
      <c r="C38" s="13">
        <v>19440</v>
      </c>
      <c r="D38" s="14">
        <v>19440</v>
      </c>
      <c r="E38" s="15" t="s">
        <v>17</v>
      </c>
      <c r="F38" s="14">
        <v>19440</v>
      </c>
      <c r="G38" s="14">
        <v>19440</v>
      </c>
      <c r="H38" s="15" t="s">
        <v>17</v>
      </c>
      <c r="I38" s="15" t="s">
        <v>17</v>
      </c>
      <c r="J38" s="14">
        <v>19440</v>
      </c>
      <c r="K38" s="14">
        <v>100</v>
      </c>
      <c r="L38" s="14">
        <v>100</v>
      </c>
      <c r="M38" s="14">
        <v>19440</v>
      </c>
      <c r="N38" s="14">
        <v>100</v>
      </c>
      <c r="O38" s="14">
        <v>100</v>
      </c>
      <c r="P38" s="15" t="s">
        <v>17</v>
      </c>
      <c r="Q38" s="15" t="s">
        <v>17</v>
      </c>
      <c r="R38" s="15" t="s">
        <v>17</v>
      </c>
      <c r="S38" s="14">
        <v>12</v>
      </c>
      <c r="T38" s="14">
        <v>12</v>
      </c>
      <c r="U38" s="14">
        <v>100</v>
      </c>
      <c r="V38" s="14">
        <v>12</v>
      </c>
      <c r="W38" s="14">
        <v>12</v>
      </c>
      <c r="X38" s="14">
        <v>100</v>
      </c>
      <c r="Y38" s="15" t="s">
        <v>17</v>
      </c>
      <c r="Z38" s="15" t="s">
        <v>17</v>
      </c>
      <c r="AA38" s="15" t="s">
        <v>17</v>
      </c>
      <c r="AB38" s="16" t="s">
        <v>12</v>
      </c>
    </row>
    <row r="39" spans="1:28" ht="22.5" customHeight="1">
      <c r="A39" s="11">
        <v>10</v>
      </c>
      <c r="B39" s="12" t="s">
        <v>44</v>
      </c>
      <c r="C39" s="13">
        <v>19440</v>
      </c>
      <c r="D39" s="14">
        <v>19440</v>
      </c>
      <c r="E39" s="15" t="s">
        <v>17</v>
      </c>
      <c r="F39" s="14">
        <v>19440</v>
      </c>
      <c r="G39" s="14">
        <v>19440</v>
      </c>
      <c r="H39" s="15" t="s">
        <v>17</v>
      </c>
      <c r="I39" s="15" t="s">
        <v>17</v>
      </c>
      <c r="J39" s="14">
        <v>19440</v>
      </c>
      <c r="K39" s="14">
        <v>100</v>
      </c>
      <c r="L39" s="14">
        <v>100</v>
      </c>
      <c r="M39" s="14">
        <v>19440</v>
      </c>
      <c r="N39" s="14">
        <v>100</v>
      </c>
      <c r="O39" s="14">
        <v>100</v>
      </c>
      <c r="P39" s="15" t="s">
        <v>17</v>
      </c>
      <c r="Q39" s="15" t="s">
        <v>17</v>
      </c>
      <c r="R39" s="15" t="s">
        <v>17</v>
      </c>
      <c r="S39" s="14">
        <v>12</v>
      </c>
      <c r="T39" s="14">
        <v>12</v>
      </c>
      <c r="U39" s="14">
        <v>100</v>
      </c>
      <c r="V39" s="14">
        <v>12</v>
      </c>
      <c r="W39" s="14">
        <v>12</v>
      </c>
      <c r="X39" s="14">
        <v>100</v>
      </c>
      <c r="Y39" s="15" t="s">
        <v>17</v>
      </c>
      <c r="Z39" s="15" t="s">
        <v>17</v>
      </c>
      <c r="AA39" s="15" t="s">
        <v>17</v>
      </c>
      <c r="AB39" s="16" t="s">
        <v>12</v>
      </c>
    </row>
    <row r="40" spans="1:28" ht="22.5" customHeight="1">
      <c r="A40" s="11">
        <v>11</v>
      </c>
      <c r="B40" s="12" t="s">
        <v>45</v>
      </c>
      <c r="C40" s="13">
        <v>19440</v>
      </c>
      <c r="D40" s="14">
        <v>19440</v>
      </c>
      <c r="E40" s="15" t="s">
        <v>17</v>
      </c>
      <c r="F40" s="14">
        <v>19440</v>
      </c>
      <c r="G40" s="14">
        <v>19440</v>
      </c>
      <c r="H40" s="15" t="s">
        <v>17</v>
      </c>
      <c r="I40" s="15" t="s">
        <v>17</v>
      </c>
      <c r="J40" s="14">
        <v>19440</v>
      </c>
      <c r="K40" s="14">
        <v>100</v>
      </c>
      <c r="L40" s="14">
        <v>100</v>
      </c>
      <c r="M40" s="14">
        <v>19440</v>
      </c>
      <c r="N40" s="14">
        <v>100</v>
      </c>
      <c r="O40" s="14">
        <v>100</v>
      </c>
      <c r="P40" s="15" t="s">
        <v>17</v>
      </c>
      <c r="Q40" s="15" t="s">
        <v>17</v>
      </c>
      <c r="R40" s="15" t="s">
        <v>17</v>
      </c>
      <c r="S40" s="14">
        <v>12</v>
      </c>
      <c r="T40" s="14">
        <v>12</v>
      </c>
      <c r="U40" s="14">
        <v>100</v>
      </c>
      <c r="V40" s="14">
        <v>12</v>
      </c>
      <c r="W40" s="14">
        <v>12</v>
      </c>
      <c r="X40" s="14">
        <v>100</v>
      </c>
      <c r="Y40" s="15" t="s">
        <v>17</v>
      </c>
      <c r="Z40" s="15" t="s">
        <v>17</v>
      </c>
      <c r="AA40" s="15" t="s">
        <v>17</v>
      </c>
      <c r="AB40" s="16" t="s">
        <v>12</v>
      </c>
    </row>
    <row r="41" spans="1:28" ht="22.5" customHeight="1">
      <c r="A41" s="11">
        <v>12</v>
      </c>
      <c r="B41" s="12" t="s">
        <v>46</v>
      </c>
      <c r="C41" s="13">
        <v>19440</v>
      </c>
      <c r="D41" s="14">
        <v>19440</v>
      </c>
      <c r="E41" s="15" t="s">
        <v>17</v>
      </c>
      <c r="F41" s="14">
        <v>19440</v>
      </c>
      <c r="G41" s="14">
        <v>19440</v>
      </c>
      <c r="H41" s="15" t="s">
        <v>17</v>
      </c>
      <c r="I41" s="15" t="s">
        <v>17</v>
      </c>
      <c r="J41" s="14">
        <v>19440</v>
      </c>
      <c r="K41" s="14">
        <v>100</v>
      </c>
      <c r="L41" s="14">
        <v>100</v>
      </c>
      <c r="M41" s="14">
        <v>19440</v>
      </c>
      <c r="N41" s="14">
        <v>100</v>
      </c>
      <c r="O41" s="14">
        <v>100</v>
      </c>
      <c r="P41" s="15" t="s">
        <v>17</v>
      </c>
      <c r="Q41" s="15" t="s">
        <v>17</v>
      </c>
      <c r="R41" s="15" t="s">
        <v>17</v>
      </c>
      <c r="S41" s="14">
        <v>12</v>
      </c>
      <c r="T41" s="14">
        <v>12</v>
      </c>
      <c r="U41" s="14">
        <v>100</v>
      </c>
      <c r="V41" s="14">
        <v>12</v>
      </c>
      <c r="W41" s="14">
        <v>12</v>
      </c>
      <c r="X41" s="14">
        <v>100</v>
      </c>
      <c r="Y41" s="15" t="s">
        <v>17</v>
      </c>
      <c r="Z41" s="15" t="s">
        <v>17</v>
      </c>
      <c r="AA41" s="15" t="s">
        <v>17</v>
      </c>
      <c r="AB41" s="16" t="s">
        <v>12</v>
      </c>
    </row>
    <row r="42" spans="1:28" ht="22.5" customHeight="1">
      <c r="A42" s="11">
        <v>13</v>
      </c>
      <c r="B42" s="12" t="s">
        <v>47</v>
      </c>
      <c r="C42" s="13">
        <v>18570</v>
      </c>
      <c r="D42" s="14">
        <v>18570</v>
      </c>
      <c r="E42" s="15" t="s">
        <v>17</v>
      </c>
      <c r="F42" s="14">
        <v>18570</v>
      </c>
      <c r="G42" s="14">
        <v>18570</v>
      </c>
      <c r="H42" s="15" t="s">
        <v>17</v>
      </c>
      <c r="I42" s="15" t="s">
        <v>17</v>
      </c>
      <c r="J42" s="14">
        <v>18570</v>
      </c>
      <c r="K42" s="14">
        <v>100</v>
      </c>
      <c r="L42" s="14">
        <v>100</v>
      </c>
      <c r="M42" s="14">
        <v>18570</v>
      </c>
      <c r="N42" s="14">
        <v>100</v>
      </c>
      <c r="O42" s="14">
        <v>100</v>
      </c>
      <c r="P42" s="15" t="s">
        <v>17</v>
      </c>
      <c r="Q42" s="15" t="s">
        <v>17</v>
      </c>
      <c r="R42" s="15" t="s">
        <v>17</v>
      </c>
      <c r="S42" s="14">
        <v>11</v>
      </c>
      <c r="T42" s="14">
        <v>11</v>
      </c>
      <c r="U42" s="14">
        <v>100</v>
      </c>
      <c r="V42" s="14">
        <v>11</v>
      </c>
      <c r="W42" s="14">
        <v>11</v>
      </c>
      <c r="X42" s="14">
        <v>100</v>
      </c>
      <c r="Y42" s="15" t="s">
        <v>17</v>
      </c>
      <c r="Z42" s="15" t="s">
        <v>17</v>
      </c>
      <c r="AA42" s="15" t="s">
        <v>17</v>
      </c>
      <c r="AB42" s="16" t="s">
        <v>12</v>
      </c>
    </row>
    <row r="43" spans="1:28" ht="22.5" customHeight="1">
      <c r="A43" s="11">
        <v>14</v>
      </c>
      <c r="B43" s="12" t="s">
        <v>48</v>
      </c>
      <c r="C43" s="13">
        <v>19440</v>
      </c>
      <c r="D43" s="14">
        <v>19440</v>
      </c>
      <c r="E43" s="15" t="s">
        <v>17</v>
      </c>
      <c r="F43" s="14">
        <v>19440</v>
      </c>
      <c r="G43" s="14">
        <v>19440</v>
      </c>
      <c r="H43" s="15" t="s">
        <v>17</v>
      </c>
      <c r="I43" s="15" t="s">
        <v>17</v>
      </c>
      <c r="J43" s="14">
        <v>19440</v>
      </c>
      <c r="K43" s="14">
        <v>100</v>
      </c>
      <c r="L43" s="14">
        <v>100</v>
      </c>
      <c r="M43" s="14">
        <v>19440</v>
      </c>
      <c r="N43" s="14">
        <v>100</v>
      </c>
      <c r="O43" s="14">
        <v>100</v>
      </c>
      <c r="P43" s="15" t="s">
        <v>17</v>
      </c>
      <c r="Q43" s="15" t="s">
        <v>17</v>
      </c>
      <c r="R43" s="15" t="s">
        <v>17</v>
      </c>
      <c r="S43" s="14">
        <v>12</v>
      </c>
      <c r="T43" s="14">
        <v>12</v>
      </c>
      <c r="U43" s="14">
        <v>100</v>
      </c>
      <c r="V43" s="14">
        <v>12</v>
      </c>
      <c r="W43" s="14">
        <v>12</v>
      </c>
      <c r="X43" s="14">
        <v>100</v>
      </c>
      <c r="Y43" s="15" t="s">
        <v>17</v>
      </c>
      <c r="Z43" s="15" t="s">
        <v>17</v>
      </c>
      <c r="AA43" s="15" t="s">
        <v>17</v>
      </c>
      <c r="AB43" s="16" t="s">
        <v>12</v>
      </c>
    </row>
    <row r="44" spans="1:28" ht="22.5" customHeight="1">
      <c r="A44" s="11">
        <v>15</v>
      </c>
      <c r="B44" s="12" t="s">
        <v>49</v>
      </c>
      <c r="C44" s="13">
        <v>18570</v>
      </c>
      <c r="D44" s="14">
        <v>18570</v>
      </c>
      <c r="E44" s="15" t="s">
        <v>17</v>
      </c>
      <c r="F44" s="14">
        <v>18570</v>
      </c>
      <c r="G44" s="14">
        <v>18570</v>
      </c>
      <c r="H44" s="15" t="s">
        <v>17</v>
      </c>
      <c r="I44" s="15" t="s">
        <v>17</v>
      </c>
      <c r="J44" s="14">
        <v>18570</v>
      </c>
      <c r="K44" s="14">
        <v>100</v>
      </c>
      <c r="L44" s="14">
        <v>100</v>
      </c>
      <c r="M44" s="14">
        <v>18570</v>
      </c>
      <c r="N44" s="14">
        <v>100</v>
      </c>
      <c r="O44" s="14">
        <v>100</v>
      </c>
      <c r="P44" s="15" t="s">
        <v>17</v>
      </c>
      <c r="Q44" s="15" t="s">
        <v>17</v>
      </c>
      <c r="R44" s="15" t="s">
        <v>17</v>
      </c>
      <c r="S44" s="14">
        <v>11</v>
      </c>
      <c r="T44" s="14">
        <v>11</v>
      </c>
      <c r="U44" s="14">
        <v>100</v>
      </c>
      <c r="V44" s="14">
        <v>11</v>
      </c>
      <c r="W44" s="14">
        <v>11</v>
      </c>
      <c r="X44" s="14">
        <v>100</v>
      </c>
      <c r="Y44" s="15" t="s">
        <v>17</v>
      </c>
      <c r="Z44" s="15" t="s">
        <v>17</v>
      </c>
      <c r="AA44" s="15" t="s">
        <v>17</v>
      </c>
      <c r="AB44" s="16" t="s">
        <v>12</v>
      </c>
    </row>
    <row r="45" spans="1:28" ht="22.5" customHeight="1">
      <c r="A45" s="11">
        <v>16</v>
      </c>
      <c r="B45" s="12" t="s">
        <v>50</v>
      </c>
      <c r="C45" s="13">
        <v>18570</v>
      </c>
      <c r="D45" s="14">
        <v>18570</v>
      </c>
      <c r="E45" s="15" t="s">
        <v>17</v>
      </c>
      <c r="F45" s="14">
        <v>18570</v>
      </c>
      <c r="G45" s="14">
        <v>18570</v>
      </c>
      <c r="H45" s="15" t="s">
        <v>17</v>
      </c>
      <c r="I45" s="15" t="s">
        <v>17</v>
      </c>
      <c r="J45" s="14">
        <v>18570</v>
      </c>
      <c r="K45" s="14">
        <v>100</v>
      </c>
      <c r="L45" s="14">
        <v>100</v>
      </c>
      <c r="M45" s="14">
        <v>18570</v>
      </c>
      <c r="N45" s="14">
        <v>100</v>
      </c>
      <c r="O45" s="14">
        <v>100</v>
      </c>
      <c r="P45" s="15" t="s">
        <v>17</v>
      </c>
      <c r="Q45" s="15" t="s">
        <v>17</v>
      </c>
      <c r="R45" s="15" t="s">
        <v>17</v>
      </c>
      <c r="S45" s="14">
        <v>11</v>
      </c>
      <c r="T45" s="14">
        <v>11</v>
      </c>
      <c r="U45" s="14">
        <v>100</v>
      </c>
      <c r="V45" s="14">
        <v>11</v>
      </c>
      <c r="W45" s="14">
        <v>11</v>
      </c>
      <c r="X45" s="14">
        <v>100</v>
      </c>
      <c r="Y45" s="15" t="s">
        <v>17</v>
      </c>
      <c r="Z45" s="15" t="s">
        <v>17</v>
      </c>
      <c r="AA45" s="15" t="s">
        <v>17</v>
      </c>
      <c r="AB45" s="16" t="s">
        <v>12</v>
      </c>
    </row>
    <row r="46" spans="1:28" ht="22.5" customHeight="1">
      <c r="A46" s="11">
        <v>17</v>
      </c>
      <c r="B46" s="12" t="s">
        <v>51</v>
      </c>
      <c r="C46" s="13">
        <v>19440</v>
      </c>
      <c r="D46" s="14">
        <v>19440</v>
      </c>
      <c r="E46" s="15" t="s">
        <v>17</v>
      </c>
      <c r="F46" s="14">
        <v>19440</v>
      </c>
      <c r="G46" s="14">
        <v>19440</v>
      </c>
      <c r="H46" s="15" t="s">
        <v>17</v>
      </c>
      <c r="I46" s="15" t="s">
        <v>17</v>
      </c>
      <c r="J46" s="14">
        <v>19440</v>
      </c>
      <c r="K46" s="14">
        <v>100</v>
      </c>
      <c r="L46" s="14">
        <v>100</v>
      </c>
      <c r="M46" s="14">
        <v>19440</v>
      </c>
      <c r="N46" s="14">
        <v>100</v>
      </c>
      <c r="O46" s="14">
        <v>100</v>
      </c>
      <c r="P46" s="15" t="s">
        <v>17</v>
      </c>
      <c r="Q46" s="15" t="s">
        <v>17</v>
      </c>
      <c r="R46" s="15" t="s">
        <v>17</v>
      </c>
      <c r="S46" s="14">
        <v>12</v>
      </c>
      <c r="T46" s="14">
        <v>12</v>
      </c>
      <c r="U46" s="14">
        <v>100</v>
      </c>
      <c r="V46" s="14">
        <v>12</v>
      </c>
      <c r="W46" s="14">
        <v>12</v>
      </c>
      <c r="X46" s="14">
        <v>100</v>
      </c>
      <c r="Y46" s="15" t="s">
        <v>17</v>
      </c>
      <c r="Z46" s="15" t="s">
        <v>17</v>
      </c>
      <c r="AA46" s="15" t="s">
        <v>17</v>
      </c>
      <c r="AB46" s="16" t="s">
        <v>12</v>
      </c>
    </row>
    <row r="47" spans="1:28" ht="22.5" customHeight="1">
      <c r="A47" s="11">
        <v>18</v>
      </c>
      <c r="B47" s="12" t="s">
        <v>52</v>
      </c>
      <c r="C47" s="13">
        <v>19440</v>
      </c>
      <c r="D47" s="14">
        <v>19440</v>
      </c>
      <c r="E47" s="15" t="s">
        <v>17</v>
      </c>
      <c r="F47" s="14">
        <v>19440</v>
      </c>
      <c r="G47" s="14">
        <v>19440</v>
      </c>
      <c r="H47" s="15" t="s">
        <v>17</v>
      </c>
      <c r="I47" s="15" t="s">
        <v>17</v>
      </c>
      <c r="J47" s="14">
        <v>19440</v>
      </c>
      <c r="K47" s="14">
        <v>100</v>
      </c>
      <c r="L47" s="14">
        <v>100</v>
      </c>
      <c r="M47" s="14">
        <v>19440</v>
      </c>
      <c r="N47" s="14">
        <v>100</v>
      </c>
      <c r="O47" s="14">
        <v>100</v>
      </c>
      <c r="P47" s="15" t="s">
        <v>17</v>
      </c>
      <c r="Q47" s="15" t="s">
        <v>17</v>
      </c>
      <c r="R47" s="15" t="s">
        <v>17</v>
      </c>
      <c r="S47" s="14">
        <v>12</v>
      </c>
      <c r="T47" s="14">
        <v>12</v>
      </c>
      <c r="U47" s="14">
        <v>100</v>
      </c>
      <c r="V47" s="14">
        <v>12</v>
      </c>
      <c r="W47" s="14">
        <v>12</v>
      </c>
      <c r="X47" s="14">
        <v>100</v>
      </c>
      <c r="Y47" s="15" t="s">
        <v>17</v>
      </c>
      <c r="Z47" s="15" t="s">
        <v>17</v>
      </c>
      <c r="AA47" s="15" t="s">
        <v>17</v>
      </c>
      <c r="AB47" s="16" t="s">
        <v>12</v>
      </c>
    </row>
    <row r="48" spans="1:28" ht="22.5" customHeight="1">
      <c r="A48" s="11">
        <v>19</v>
      </c>
      <c r="B48" s="12" t="s">
        <v>53</v>
      </c>
      <c r="C48" s="13">
        <v>19440</v>
      </c>
      <c r="D48" s="14">
        <v>19440</v>
      </c>
      <c r="E48" s="15" t="s">
        <v>17</v>
      </c>
      <c r="F48" s="14">
        <v>19440</v>
      </c>
      <c r="G48" s="14">
        <v>19440</v>
      </c>
      <c r="H48" s="15" t="s">
        <v>17</v>
      </c>
      <c r="I48" s="15" t="s">
        <v>17</v>
      </c>
      <c r="J48" s="14">
        <v>19440</v>
      </c>
      <c r="K48" s="14">
        <v>100</v>
      </c>
      <c r="L48" s="14">
        <v>100</v>
      </c>
      <c r="M48" s="14">
        <v>19440</v>
      </c>
      <c r="N48" s="14">
        <v>100</v>
      </c>
      <c r="O48" s="14">
        <v>100</v>
      </c>
      <c r="P48" s="15" t="s">
        <v>17</v>
      </c>
      <c r="Q48" s="15" t="s">
        <v>17</v>
      </c>
      <c r="R48" s="15" t="s">
        <v>17</v>
      </c>
      <c r="S48" s="14">
        <v>12</v>
      </c>
      <c r="T48" s="14">
        <v>12</v>
      </c>
      <c r="U48" s="14">
        <v>100</v>
      </c>
      <c r="V48" s="14">
        <v>12</v>
      </c>
      <c r="W48" s="14">
        <v>12</v>
      </c>
      <c r="X48" s="14">
        <v>100</v>
      </c>
      <c r="Y48" s="15" t="s">
        <v>17</v>
      </c>
      <c r="Z48" s="15" t="s">
        <v>17</v>
      </c>
      <c r="AA48" s="15" t="s">
        <v>17</v>
      </c>
      <c r="AB48" s="16" t="s">
        <v>12</v>
      </c>
    </row>
    <row r="49" spans="1:28" ht="22.5" customHeight="1">
      <c r="A49" s="11">
        <v>20</v>
      </c>
      <c r="B49" s="12" t="s">
        <v>54</v>
      </c>
      <c r="C49" s="13">
        <v>19440</v>
      </c>
      <c r="D49" s="14">
        <v>19440</v>
      </c>
      <c r="E49" s="15" t="s">
        <v>17</v>
      </c>
      <c r="F49" s="14">
        <v>19440</v>
      </c>
      <c r="G49" s="14">
        <v>19440</v>
      </c>
      <c r="H49" s="15" t="s">
        <v>17</v>
      </c>
      <c r="I49" s="15" t="s">
        <v>17</v>
      </c>
      <c r="J49" s="14">
        <v>19440</v>
      </c>
      <c r="K49" s="14">
        <v>100</v>
      </c>
      <c r="L49" s="14">
        <v>100</v>
      </c>
      <c r="M49" s="14">
        <v>19440</v>
      </c>
      <c r="N49" s="14">
        <v>100</v>
      </c>
      <c r="O49" s="14">
        <v>100</v>
      </c>
      <c r="P49" s="15" t="s">
        <v>17</v>
      </c>
      <c r="Q49" s="15" t="s">
        <v>17</v>
      </c>
      <c r="R49" s="15" t="s">
        <v>17</v>
      </c>
      <c r="S49" s="14">
        <v>12</v>
      </c>
      <c r="T49" s="14">
        <v>12</v>
      </c>
      <c r="U49" s="14">
        <v>100</v>
      </c>
      <c r="V49" s="14">
        <v>12</v>
      </c>
      <c r="W49" s="14">
        <v>12</v>
      </c>
      <c r="X49" s="14">
        <v>100</v>
      </c>
      <c r="Y49" s="15" t="s">
        <v>17</v>
      </c>
      <c r="Z49" s="15" t="s">
        <v>17</v>
      </c>
      <c r="AA49" s="15" t="s">
        <v>17</v>
      </c>
      <c r="AB49" s="16" t="s">
        <v>12</v>
      </c>
    </row>
    <row r="50" spans="1:28" ht="42" customHeight="1">
      <c r="A50" s="32" t="s">
        <v>55</v>
      </c>
      <c r="B50" s="33"/>
      <c r="C50" s="7">
        <v>350220</v>
      </c>
      <c r="D50" s="7">
        <v>350220</v>
      </c>
      <c r="E50" s="8" t="s">
        <v>17</v>
      </c>
      <c r="F50" s="7">
        <v>350220</v>
      </c>
      <c r="G50" s="7">
        <v>350220</v>
      </c>
      <c r="H50" s="8" t="s">
        <v>17</v>
      </c>
      <c r="I50" s="8" t="s">
        <v>17</v>
      </c>
      <c r="J50" s="7">
        <v>350176</v>
      </c>
      <c r="K50" s="7">
        <v>99.987436468505493</v>
      </c>
      <c r="L50" s="7">
        <v>99.987436468505493</v>
      </c>
      <c r="M50" s="7">
        <v>350176</v>
      </c>
      <c r="N50" s="7">
        <v>99.987436468505493</v>
      </c>
      <c r="O50" s="7">
        <v>99.987436468505493</v>
      </c>
      <c r="P50" s="8" t="s">
        <v>17</v>
      </c>
      <c r="Q50" s="8" t="s">
        <v>17</v>
      </c>
      <c r="R50" s="8" t="s">
        <v>17</v>
      </c>
      <c r="S50" s="7">
        <v>206</v>
      </c>
      <c r="T50" s="7">
        <v>206</v>
      </c>
      <c r="U50" s="7">
        <v>100</v>
      </c>
      <c r="V50" s="7">
        <v>206</v>
      </c>
      <c r="W50" s="7">
        <v>206</v>
      </c>
      <c r="X50" s="7">
        <v>100</v>
      </c>
      <c r="Y50" s="8" t="s">
        <v>17</v>
      </c>
      <c r="Z50" s="8" t="s">
        <v>17</v>
      </c>
      <c r="AA50" s="8" t="s">
        <v>17</v>
      </c>
      <c r="AB50" s="8" t="s">
        <v>12</v>
      </c>
    </row>
    <row r="51" spans="1:28" ht="22.5" customHeight="1">
      <c r="A51" s="11">
        <v>1</v>
      </c>
      <c r="B51" s="12" t="s">
        <v>56</v>
      </c>
      <c r="C51" s="13">
        <v>19440</v>
      </c>
      <c r="D51" s="14">
        <v>19440</v>
      </c>
      <c r="E51" s="15" t="s">
        <v>17</v>
      </c>
      <c r="F51" s="14">
        <v>19440</v>
      </c>
      <c r="G51" s="14">
        <v>19440</v>
      </c>
      <c r="H51" s="15" t="s">
        <v>17</v>
      </c>
      <c r="I51" s="15" t="s">
        <v>17</v>
      </c>
      <c r="J51" s="14">
        <v>19440</v>
      </c>
      <c r="K51" s="14">
        <v>100</v>
      </c>
      <c r="L51" s="14">
        <v>100</v>
      </c>
      <c r="M51" s="14">
        <v>19440</v>
      </c>
      <c r="N51" s="14">
        <v>100</v>
      </c>
      <c r="O51" s="14">
        <v>100</v>
      </c>
      <c r="P51" s="15" t="s">
        <v>17</v>
      </c>
      <c r="Q51" s="15" t="s">
        <v>17</v>
      </c>
      <c r="R51" s="15" t="s">
        <v>17</v>
      </c>
      <c r="S51" s="14">
        <v>12</v>
      </c>
      <c r="T51" s="14">
        <v>12</v>
      </c>
      <c r="U51" s="14">
        <v>100</v>
      </c>
      <c r="V51" s="14">
        <v>12</v>
      </c>
      <c r="W51" s="14">
        <v>12</v>
      </c>
      <c r="X51" s="14">
        <v>100</v>
      </c>
      <c r="Y51" s="15" t="s">
        <v>17</v>
      </c>
      <c r="Z51" s="15" t="s">
        <v>17</v>
      </c>
      <c r="AA51" s="15" t="s">
        <v>17</v>
      </c>
      <c r="AB51" s="16" t="s">
        <v>12</v>
      </c>
    </row>
    <row r="52" spans="1:28" ht="22.5" customHeight="1">
      <c r="A52" s="11">
        <v>2</v>
      </c>
      <c r="B52" s="12" t="s">
        <v>57</v>
      </c>
      <c r="C52" s="13">
        <v>18570</v>
      </c>
      <c r="D52" s="14">
        <v>18570</v>
      </c>
      <c r="E52" s="15" t="s">
        <v>17</v>
      </c>
      <c r="F52" s="14">
        <v>18570</v>
      </c>
      <c r="G52" s="14">
        <v>18570</v>
      </c>
      <c r="H52" s="15" t="s">
        <v>17</v>
      </c>
      <c r="I52" s="15" t="s">
        <v>17</v>
      </c>
      <c r="J52" s="14">
        <v>18570</v>
      </c>
      <c r="K52" s="14">
        <v>100</v>
      </c>
      <c r="L52" s="14">
        <v>100</v>
      </c>
      <c r="M52" s="14">
        <v>18570</v>
      </c>
      <c r="N52" s="14">
        <v>100</v>
      </c>
      <c r="O52" s="14">
        <v>100</v>
      </c>
      <c r="P52" s="15" t="s">
        <v>17</v>
      </c>
      <c r="Q52" s="15" t="s">
        <v>17</v>
      </c>
      <c r="R52" s="15" t="s">
        <v>17</v>
      </c>
      <c r="S52" s="14">
        <v>11</v>
      </c>
      <c r="T52" s="14">
        <v>11</v>
      </c>
      <c r="U52" s="14">
        <v>100</v>
      </c>
      <c r="V52" s="14">
        <v>11</v>
      </c>
      <c r="W52" s="14">
        <v>11</v>
      </c>
      <c r="X52" s="14">
        <v>100</v>
      </c>
      <c r="Y52" s="15" t="s">
        <v>17</v>
      </c>
      <c r="Z52" s="15" t="s">
        <v>17</v>
      </c>
      <c r="AA52" s="15" t="s">
        <v>17</v>
      </c>
      <c r="AB52" s="16" t="s">
        <v>12</v>
      </c>
    </row>
    <row r="53" spans="1:28" ht="22.5" customHeight="1">
      <c r="A53" s="11">
        <v>3</v>
      </c>
      <c r="B53" s="12" t="s">
        <v>58</v>
      </c>
      <c r="C53" s="13">
        <v>19440</v>
      </c>
      <c r="D53" s="14">
        <v>19440</v>
      </c>
      <c r="E53" s="15" t="s">
        <v>17</v>
      </c>
      <c r="F53" s="14">
        <v>19440</v>
      </c>
      <c r="G53" s="14">
        <v>19440</v>
      </c>
      <c r="H53" s="15" t="s">
        <v>17</v>
      </c>
      <c r="I53" s="15" t="s">
        <v>17</v>
      </c>
      <c r="J53" s="14">
        <v>19440</v>
      </c>
      <c r="K53" s="14">
        <v>100</v>
      </c>
      <c r="L53" s="14">
        <v>100</v>
      </c>
      <c r="M53" s="14">
        <v>19440</v>
      </c>
      <c r="N53" s="14">
        <v>100</v>
      </c>
      <c r="O53" s="14">
        <v>100</v>
      </c>
      <c r="P53" s="15" t="s">
        <v>17</v>
      </c>
      <c r="Q53" s="15" t="s">
        <v>17</v>
      </c>
      <c r="R53" s="15" t="s">
        <v>17</v>
      </c>
      <c r="S53" s="14">
        <v>12</v>
      </c>
      <c r="T53" s="14">
        <v>12</v>
      </c>
      <c r="U53" s="14">
        <v>100</v>
      </c>
      <c r="V53" s="14">
        <v>12</v>
      </c>
      <c r="W53" s="14">
        <v>12</v>
      </c>
      <c r="X53" s="14">
        <v>100</v>
      </c>
      <c r="Y53" s="15" t="s">
        <v>17</v>
      </c>
      <c r="Z53" s="15" t="s">
        <v>17</v>
      </c>
      <c r="AA53" s="15" t="s">
        <v>17</v>
      </c>
      <c r="AB53" s="16" t="s">
        <v>12</v>
      </c>
    </row>
    <row r="54" spans="1:28" ht="22.5" customHeight="1">
      <c r="A54" s="11">
        <v>4</v>
      </c>
      <c r="B54" s="12" t="s">
        <v>59</v>
      </c>
      <c r="C54" s="13">
        <v>15960</v>
      </c>
      <c r="D54" s="14">
        <v>15960</v>
      </c>
      <c r="E54" s="15" t="s">
        <v>17</v>
      </c>
      <c r="F54" s="14">
        <v>15960</v>
      </c>
      <c r="G54" s="14">
        <v>15960</v>
      </c>
      <c r="H54" s="15" t="s">
        <v>17</v>
      </c>
      <c r="I54" s="15" t="s">
        <v>17</v>
      </c>
      <c r="J54" s="14">
        <v>15960</v>
      </c>
      <c r="K54" s="14">
        <v>100</v>
      </c>
      <c r="L54" s="14">
        <v>100</v>
      </c>
      <c r="M54" s="14">
        <v>15960</v>
      </c>
      <c r="N54" s="14">
        <v>100</v>
      </c>
      <c r="O54" s="14">
        <v>100</v>
      </c>
      <c r="P54" s="15" t="s">
        <v>17</v>
      </c>
      <c r="Q54" s="15" t="s">
        <v>17</v>
      </c>
      <c r="R54" s="15" t="s">
        <v>17</v>
      </c>
      <c r="S54" s="14">
        <v>8</v>
      </c>
      <c r="T54" s="14">
        <v>8</v>
      </c>
      <c r="U54" s="14">
        <v>100</v>
      </c>
      <c r="V54" s="14">
        <v>8</v>
      </c>
      <c r="W54" s="14">
        <v>8</v>
      </c>
      <c r="X54" s="14">
        <v>100</v>
      </c>
      <c r="Y54" s="15" t="s">
        <v>17</v>
      </c>
      <c r="Z54" s="15" t="s">
        <v>17</v>
      </c>
      <c r="AA54" s="15" t="s">
        <v>17</v>
      </c>
      <c r="AB54" s="16" t="s">
        <v>12</v>
      </c>
    </row>
    <row r="55" spans="1:28" ht="22.5" customHeight="1">
      <c r="A55" s="11">
        <v>5</v>
      </c>
      <c r="B55" s="12" t="s">
        <v>60</v>
      </c>
      <c r="C55" s="13">
        <v>19440</v>
      </c>
      <c r="D55" s="14">
        <v>19440</v>
      </c>
      <c r="E55" s="15" t="s">
        <v>17</v>
      </c>
      <c r="F55" s="14">
        <v>19440</v>
      </c>
      <c r="G55" s="14">
        <v>19440</v>
      </c>
      <c r="H55" s="15" t="s">
        <v>17</v>
      </c>
      <c r="I55" s="15" t="s">
        <v>17</v>
      </c>
      <c r="J55" s="14">
        <v>19440</v>
      </c>
      <c r="K55" s="14">
        <v>100</v>
      </c>
      <c r="L55" s="14">
        <v>100</v>
      </c>
      <c r="M55" s="14">
        <v>19440</v>
      </c>
      <c r="N55" s="14">
        <v>100</v>
      </c>
      <c r="O55" s="14">
        <v>100</v>
      </c>
      <c r="P55" s="15" t="s">
        <v>17</v>
      </c>
      <c r="Q55" s="15" t="s">
        <v>17</v>
      </c>
      <c r="R55" s="15" t="s">
        <v>17</v>
      </c>
      <c r="S55" s="14">
        <v>12</v>
      </c>
      <c r="T55" s="14">
        <v>12</v>
      </c>
      <c r="U55" s="14">
        <v>100</v>
      </c>
      <c r="V55" s="14">
        <v>12</v>
      </c>
      <c r="W55" s="14">
        <v>12</v>
      </c>
      <c r="X55" s="14">
        <v>100</v>
      </c>
      <c r="Y55" s="15" t="s">
        <v>17</v>
      </c>
      <c r="Z55" s="15" t="s">
        <v>17</v>
      </c>
      <c r="AA55" s="15" t="s">
        <v>17</v>
      </c>
      <c r="AB55" s="16" t="s">
        <v>12</v>
      </c>
    </row>
    <row r="56" spans="1:28" ht="22.5" customHeight="1">
      <c r="A56" s="11">
        <v>6</v>
      </c>
      <c r="B56" s="12" t="s">
        <v>61</v>
      </c>
      <c r="C56" s="13">
        <v>18570</v>
      </c>
      <c r="D56" s="14">
        <v>18570</v>
      </c>
      <c r="E56" s="15" t="s">
        <v>17</v>
      </c>
      <c r="F56" s="14">
        <v>18570</v>
      </c>
      <c r="G56" s="14">
        <v>18570</v>
      </c>
      <c r="H56" s="15" t="s">
        <v>17</v>
      </c>
      <c r="I56" s="15" t="s">
        <v>17</v>
      </c>
      <c r="J56" s="14">
        <v>18570</v>
      </c>
      <c r="K56" s="14">
        <v>100</v>
      </c>
      <c r="L56" s="14">
        <v>100</v>
      </c>
      <c r="M56" s="14">
        <v>18570</v>
      </c>
      <c r="N56" s="14">
        <v>100</v>
      </c>
      <c r="O56" s="14">
        <v>100</v>
      </c>
      <c r="P56" s="15" t="s">
        <v>17</v>
      </c>
      <c r="Q56" s="15" t="s">
        <v>17</v>
      </c>
      <c r="R56" s="15" t="s">
        <v>17</v>
      </c>
      <c r="S56" s="14">
        <v>11</v>
      </c>
      <c r="T56" s="14">
        <v>11</v>
      </c>
      <c r="U56" s="14">
        <v>100</v>
      </c>
      <c r="V56" s="14">
        <v>11</v>
      </c>
      <c r="W56" s="14">
        <v>11</v>
      </c>
      <c r="X56" s="14">
        <v>100</v>
      </c>
      <c r="Y56" s="15" t="s">
        <v>17</v>
      </c>
      <c r="Z56" s="15" t="s">
        <v>17</v>
      </c>
      <c r="AA56" s="15" t="s">
        <v>17</v>
      </c>
      <c r="AB56" s="16" t="s">
        <v>12</v>
      </c>
    </row>
    <row r="57" spans="1:2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5" t="s">
        <v>17</v>
      </c>
      <c r="V57" s="15" t="s">
        <v>17</v>
      </c>
      <c r="W57" s="15" t="s">
        <v>17</v>
      </c>
      <c r="X57" s="15" t="s">
        <v>17</v>
      </c>
      <c r="Y57" s="15" t="s">
        <v>17</v>
      </c>
      <c r="Z57" s="15" t="s">
        <v>17</v>
      </c>
      <c r="AA57" s="15" t="s">
        <v>17</v>
      </c>
      <c r="AB57" s="16" t="s">
        <v>12</v>
      </c>
    </row>
    <row r="58" spans="1:28" ht="22.5" customHeight="1">
      <c r="A58" s="11">
        <v>8</v>
      </c>
      <c r="B58" s="12" t="s">
        <v>63</v>
      </c>
      <c r="C58" s="13">
        <v>18570</v>
      </c>
      <c r="D58" s="14">
        <v>18570</v>
      </c>
      <c r="E58" s="15" t="s">
        <v>17</v>
      </c>
      <c r="F58" s="14">
        <v>18570</v>
      </c>
      <c r="G58" s="14">
        <v>18570</v>
      </c>
      <c r="H58" s="15" t="s">
        <v>17</v>
      </c>
      <c r="I58" s="15" t="s">
        <v>17</v>
      </c>
      <c r="J58" s="14">
        <v>18570</v>
      </c>
      <c r="K58" s="14">
        <v>100</v>
      </c>
      <c r="L58" s="14">
        <v>100</v>
      </c>
      <c r="M58" s="14">
        <v>18570</v>
      </c>
      <c r="N58" s="14">
        <v>100</v>
      </c>
      <c r="O58" s="14">
        <v>100</v>
      </c>
      <c r="P58" s="15" t="s">
        <v>17</v>
      </c>
      <c r="Q58" s="15" t="s">
        <v>17</v>
      </c>
      <c r="R58" s="15" t="s">
        <v>17</v>
      </c>
      <c r="S58" s="14">
        <v>11</v>
      </c>
      <c r="T58" s="14">
        <v>11</v>
      </c>
      <c r="U58" s="14">
        <v>100</v>
      </c>
      <c r="V58" s="14">
        <v>11</v>
      </c>
      <c r="W58" s="14">
        <v>11</v>
      </c>
      <c r="X58" s="14">
        <v>100</v>
      </c>
      <c r="Y58" s="15" t="s">
        <v>17</v>
      </c>
      <c r="Z58" s="15" t="s">
        <v>17</v>
      </c>
      <c r="AA58" s="15" t="s">
        <v>17</v>
      </c>
      <c r="AB58" s="16" t="s">
        <v>12</v>
      </c>
    </row>
    <row r="59" spans="1:2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5" t="s">
        <v>17</v>
      </c>
      <c r="V59" s="15" t="s">
        <v>17</v>
      </c>
      <c r="W59" s="15" t="s">
        <v>17</v>
      </c>
      <c r="X59" s="15" t="s">
        <v>17</v>
      </c>
      <c r="Y59" s="15" t="s">
        <v>17</v>
      </c>
      <c r="Z59" s="15" t="s">
        <v>17</v>
      </c>
      <c r="AA59" s="15" t="s">
        <v>17</v>
      </c>
      <c r="AB59" s="16" t="s">
        <v>12</v>
      </c>
    </row>
    <row r="60" spans="1:28" ht="22.5" customHeight="1">
      <c r="A60" s="11">
        <v>10</v>
      </c>
      <c r="B60" s="12" t="s">
        <v>65</v>
      </c>
      <c r="C60" s="13">
        <v>18570</v>
      </c>
      <c r="D60" s="14">
        <v>18570</v>
      </c>
      <c r="E60" s="15" t="s">
        <v>17</v>
      </c>
      <c r="F60" s="14">
        <v>18570</v>
      </c>
      <c r="G60" s="14">
        <v>18570</v>
      </c>
      <c r="H60" s="15" t="s">
        <v>17</v>
      </c>
      <c r="I60" s="15" t="s">
        <v>17</v>
      </c>
      <c r="J60" s="14">
        <v>18570</v>
      </c>
      <c r="K60" s="14">
        <v>100</v>
      </c>
      <c r="L60" s="14">
        <v>100</v>
      </c>
      <c r="M60" s="14">
        <v>18570</v>
      </c>
      <c r="N60" s="14">
        <v>100</v>
      </c>
      <c r="O60" s="14">
        <v>100</v>
      </c>
      <c r="P60" s="15" t="s">
        <v>17</v>
      </c>
      <c r="Q60" s="15" t="s">
        <v>17</v>
      </c>
      <c r="R60" s="15" t="s">
        <v>17</v>
      </c>
      <c r="S60" s="14">
        <v>11</v>
      </c>
      <c r="T60" s="14">
        <v>11</v>
      </c>
      <c r="U60" s="14">
        <v>100</v>
      </c>
      <c r="V60" s="14">
        <v>11</v>
      </c>
      <c r="W60" s="14">
        <v>11</v>
      </c>
      <c r="X60" s="14">
        <v>100</v>
      </c>
      <c r="Y60" s="15" t="s">
        <v>17</v>
      </c>
      <c r="Z60" s="15" t="s">
        <v>17</v>
      </c>
      <c r="AA60" s="15" t="s">
        <v>17</v>
      </c>
      <c r="AB60" s="16" t="s">
        <v>12</v>
      </c>
    </row>
    <row r="61" spans="1:28" ht="22.5" customHeight="1">
      <c r="A61" s="11">
        <v>11</v>
      </c>
      <c r="B61" s="12" t="s">
        <v>66</v>
      </c>
      <c r="C61" s="13">
        <v>18570</v>
      </c>
      <c r="D61" s="14">
        <v>18570</v>
      </c>
      <c r="E61" s="15" t="s">
        <v>17</v>
      </c>
      <c r="F61" s="14">
        <v>18570</v>
      </c>
      <c r="G61" s="14">
        <v>18570</v>
      </c>
      <c r="H61" s="15" t="s">
        <v>17</v>
      </c>
      <c r="I61" s="15" t="s">
        <v>17</v>
      </c>
      <c r="J61" s="14">
        <v>18570</v>
      </c>
      <c r="K61" s="14">
        <v>100</v>
      </c>
      <c r="L61" s="14">
        <v>100</v>
      </c>
      <c r="M61" s="14">
        <v>18570</v>
      </c>
      <c r="N61" s="14">
        <v>100</v>
      </c>
      <c r="O61" s="14">
        <v>100</v>
      </c>
      <c r="P61" s="15" t="s">
        <v>17</v>
      </c>
      <c r="Q61" s="15" t="s">
        <v>17</v>
      </c>
      <c r="R61" s="15" t="s">
        <v>17</v>
      </c>
      <c r="S61" s="14">
        <v>11</v>
      </c>
      <c r="T61" s="14">
        <v>11</v>
      </c>
      <c r="U61" s="14">
        <v>100</v>
      </c>
      <c r="V61" s="14">
        <v>11</v>
      </c>
      <c r="W61" s="14">
        <v>11</v>
      </c>
      <c r="X61" s="14">
        <v>100</v>
      </c>
      <c r="Y61" s="15" t="s">
        <v>17</v>
      </c>
      <c r="Z61" s="15" t="s">
        <v>17</v>
      </c>
      <c r="AA61" s="15" t="s">
        <v>17</v>
      </c>
      <c r="AB61" s="16" t="s">
        <v>12</v>
      </c>
    </row>
    <row r="62" spans="1:28" ht="22.5" customHeight="1">
      <c r="A62" s="11">
        <v>12</v>
      </c>
      <c r="B62" s="12" t="s">
        <v>67</v>
      </c>
      <c r="C62" s="13">
        <v>18570</v>
      </c>
      <c r="D62" s="14">
        <v>18570</v>
      </c>
      <c r="E62" s="15" t="s">
        <v>17</v>
      </c>
      <c r="F62" s="14">
        <v>18570</v>
      </c>
      <c r="G62" s="14">
        <v>18570</v>
      </c>
      <c r="H62" s="15" t="s">
        <v>17</v>
      </c>
      <c r="I62" s="15" t="s">
        <v>17</v>
      </c>
      <c r="J62" s="14">
        <v>18570</v>
      </c>
      <c r="K62" s="14">
        <v>100</v>
      </c>
      <c r="L62" s="14">
        <v>100</v>
      </c>
      <c r="M62" s="14">
        <v>18570</v>
      </c>
      <c r="N62" s="14">
        <v>100</v>
      </c>
      <c r="O62" s="14">
        <v>100</v>
      </c>
      <c r="P62" s="15" t="s">
        <v>17</v>
      </c>
      <c r="Q62" s="15" t="s">
        <v>17</v>
      </c>
      <c r="R62" s="15" t="s">
        <v>17</v>
      </c>
      <c r="S62" s="14">
        <v>11</v>
      </c>
      <c r="T62" s="14">
        <v>11</v>
      </c>
      <c r="U62" s="14">
        <v>100</v>
      </c>
      <c r="V62" s="14">
        <v>11</v>
      </c>
      <c r="W62" s="14">
        <v>11</v>
      </c>
      <c r="X62" s="14">
        <v>100</v>
      </c>
      <c r="Y62" s="15" t="s">
        <v>17</v>
      </c>
      <c r="Z62" s="15" t="s">
        <v>17</v>
      </c>
      <c r="AA62" s="15" t="s">
        <v>17</v>
      </c>
      <c r="AB62" s="16" t="s">
        <v>12</v>
      </c>
    </row>
    <row r="63" spans="1:28" ht="22.5" customHeight="1">
      <c r="A63" s="11">
        <v>13</v>
      </c>
      <c r="B63" s="12" t="s">
        <v>68</v>
      </c>
      <c r="C63" s="13">
        <v>19440</v>
      </c>
      <c r="D63" s="14">
        <v>19440</v>
      </c>
      <c r="E63" s="15" t="s">
        <v>17</v>
      </c>
      <c r="F63" s="14">
        <v>19440</v>
      </c>
      <c r="G63" s="14">
        <v>19440</v>
      </c>
      <c r="H63" s="15" t="s">
        <v>17</v>
      </c>
      <c r="I63" s="15" t="s">
        <v>17</v>
      </c>
      <c r="J63" s="14">
        <v>19396</v>
      </c>
      <c r="K63" s="14">
        <v>99.773662551440324</v>
      </c>
      <c r="L63" s="14">
        <v>99.773662551440324</v>
      </c>
      <c r="M63" s="14">
        <v>19396</v>
      </c>
      <c r="N63" s="14">
        <v>99.773662551440324</v>
      </c>
      <c r="O63" s="14">
        <v>99.773662551440324</v>
      </c>
      <c r="P63" s="15" t="s">
        <v>17</v>
      </c>
      <c r="Q63" s="15" t="s">
        <v>17</v>
      </c>
      <c r="R63" s="15" t="s">
        <v>17</v>
      </c>
      <c r="S63" s="14">
        <v>12</v>
      </c>
      <c r="T63" s="14">
        <v>12</v>
      </c>
      <c r="U63" s="14">
        <v>100</v>
      </c>
      <c r="V63" s="14">
        <v>12</v>
      </c>
      <c r="W63" s="14">
        <v>12</v>
      </c>
      <c r="X63" s="14">
        <v>100</v>
      </c>
      <c r="Y63" s="15" t="s">
        <v>17</v>
      </c>
      <c r="Z63" s="15" t="s">
        <v>17</v>
      </c>
      <c r="AA63" s="15" t="s">
        <v>17</v>
      </c>
      <c r="AB63" s="16" t="s">
        <v>12</v>
      </c>
    </row>
    <row r="64" spans="1:28" ht="22.5" customHeight="1">
      <c r="A64" s="11">
        <v>14</v>
      </c>
      <c r="B64" s="12" t="s">
        <v>69</v>
      </c>
      <c r="C64" s="13">
        <v>15960</v>
      </c>
      <c r="D64" s="14">
        <v>15960</v>
      </c>
      <c r="E64" s="15" t="s">
        <v>17</v>
      </c>
      <c r="F64" s="14">
        <v>15960</v>
      </c>
      <c r="G64" s="14">
        <v>15960</v>
      </c>
      <c r="H64" s="15" t="s">
        <v>17</v>
      </c>
      <c r="I64" s="15" t="s">
        <v>17</v>
      </c>
      <c r="J64" s="14">
        <v>15960</v>
      </c>
      <c r="K64" s="14">
        <v>100</v>
      </c>
      <c r="L64" s="14">
        <v>100</v>
      </c>
      <c r="M64" s="14">
        <v>15960</v>
      </c>
      <c r="N64" s="14">
        <v>100</v>
      </c>
      <c r="O64" s="14">
        <v>100</v>
      </c>
      <c r="P64" s="15" t="s">
        <v>17</v>
      </c>
      <c r="Q64" s="15" t="s">
        <v>17</v>
      </c>
      <c r="R64" s="15" t="s">
        <v>17</v>
      </c>
      <c r="S64" s="14">
        <v>8</v>
      </c>
      <c r="T64" s="14">
        <v>8</v>
      </c>
      <c r="U64" s="14">
        <v>100</v>
      </c>
      <c r="V64" s="14">
        <v>8</v>
      </c>
      <c r="W64" s="14">
        <v>8</v>
      </c>
      <c r="X64" s="14">
        <v>100</v>
      </c>
      <c r="Y64" s="15" t="s">
        <v>17</v>
      </c>
      <c r="Z64" s="15" t="s">
        <v>17</v>
      </c>
      <c r="AA64" s="15" t="s">
        <v>17</v>
      </c>
      <c r="AB64" s="16" t="s">
        <v>12</v>
      </c>
    </row>
    <row r="65" spans="1:28" ht="22.5" customHeight="1">
      <c r="A65" s="11">
        <v>15</v>
      </c>
      <c r="B65" s="12" t="s">
        <v>70</v>
      </c>
      <c r="C65" s="13">
        <v>19440</v>
      </c>
      <c r="D65" s="14">
        <v>19440</v>
      </c>
      <c r="E65" s="15" t="s">
        <v>17</v>
      </c>
      <c r="F65" s="14">
        <v>19440</v>
      </c>
      <c r="G65" s="14">
        <v>19440</v>
      </c>
      <c r="H65" s="15" t="s">
        <v>17</v>
      </c>
      <c r="I65" s="15" t="s">
        <v>17</v>
      </c>
      <c r="J65" s="14">
        <v>19440</v>
      </c>
      <c r="K65" s="14">
        <v>100</v>
      </c>
      <c r="L65" s="14">
        <v>100</v>
      </c>
      <c r="M65" s="14">
        <v>19440</v>
      </c>
      <c r="N65" s="14">
        <v>100</v>
      </c>
      <c r="O65" s="14">
        <v>100</v>
      </c>
      <c r="P65" s="15" t="s">
        <v>17</v>
      </c>
      <c r="Q65" s="15" t="s">
        <v>17</v>
      </c>
      <c r="R65" s="15" t="s">
        <v>17</v>
      </c>
      <c r="S65" s="14">
        <v>12</v>
      </c>
      <c r="T65" s="14">
        <v>12</v>
      </c>
      <c r="U65" s="14">
        <v>100</v>
      </c>
      <c r="V65" s="14">
        <v>12</v>
      </c>
      <c r="W65" s="14">
        <v>12</v>
      </c>
      <c r="X65" s="14">
        <v>100</v>
      </c>
      <c r="Y65" s="15" t="s">
        <v>17</v>
      </c>
      <c r="Z65" s="15" t="s">
        <v>17</v>
      </c>
      <c r="AA65" s="15" t="s">
        <v>17</v>
      </c>
      <c r="AB65" s="16" t="s">
        <v>12</v>
      </c>
    </row>
    <row r="66" spans="1:28" ht="22.5" customHeight="1">
      <c r="A66" s="11">
        <v>16</v>
      </c>
      <c r="B66" s="12" t="s">
        <v>71</v>
      </c>
      <c r="C66" s="13">
        <v>18570</v>
      </c>
      <c r="D66" s="14">
        <v>18570</v>
      </c>
      <c r="E66" s="15" t="s">
        <v>17</v>
      </c>
      <c r="F66" s="14">
        <v>18570</v>
      </c>
      <c r="G66" s="14">
        <v>18570</v>
      </c>
      <c r="H66" s="15" t="s">
        <v>17</v>
      </c>
      <c r="I66" s="15" t="s">
        <v>17</v>
      </c>
      <c r="J66" s="14">
        <v>18570</v>
      </c>
      <c r="K66" s="14">
        <v>100</v>
      </c>
      <c r="L66" s="14">
        <v>100</v>
      </c>
      <c r="M66" s="14">
        <v>18570</v>
      </c>
      <c r="N66" s="14">
        <v>100</v>
      </c>
      <c r="O66" s="14">
        <v>100</v>
      </c>
      <c r="P66" s="15" t="s">
        <v>17</v>
      </c>
      <c r="Q66" s="15" t="s">
        <v>17</v>
      </c>
      <c r="R66" s="15" t="s">
        <v>17</v>
      </c>
      <c r="S66" s="14">
        <v>11</v>
      </c>
      <c r="T66" s="14">
        <v>11</v>
      </c>
      <c r="U66" s="14">
        <v>100</v>
      </c>
      <c r="V66" s="14">
        <v>11</v>
      </c>
      <c r="W66" s="14">
        <v>11</v>
      </c>
      <c r="X66" s="14">
        <v>100</v>
      </c>
      <c r="Y66" s="15" t="s">
        <v>17</v>
      </c>
      <c r="Z66" s="15" t="s">
        <v>17</v>
      </c>
      <c r="AA66" s="15" t="s">
        <v>17</v>
      </c>
      <c r="AB66" s="16" t="s">
        <v>12</v>
      </c>
    </row>
    <row r="67" spans="1:28" ht="22.5" customHeight="1">
      <c r="A67" s="11">
        <v>17</v>
      </c>
      <c r="B67" s="12" t="s">
        <v>72</v>
      </c>
      <c r="C67" s="13">
        <v>18570</v>
      </c>
      <c r="D67" s="14">
        <v>18570</v>
      </c>
      <c r="E67" s="15" t="s">
        <v>17</v>
      </c>
      <c r="F67" s="14">
        <v>18570</v>
      </c>
      <c r="G67" s="14">
        <v>18570</v>
      </c>
      <c r="H67" s="15" t="s">
        <v>17</v>
      </c>
      <c r="I67" s="15" t="s">
        <v>17</v>
      </c>
      <c r="J67" s="14">
        <v>18570</v>
      </c>
      <c r="K67" s="14">
        <v>100</v>
      </c>
      <c r="L67" s="14">
        <v>100</v>
      </c>
      <c r="M67" s="14">
        <v>18570</v>
      </c>
      <c r="N67" s="14">
        <v>100</v>
      </c>
      <c r="O67" s="14">
        <v>100</v>
      </c>
      <c r="P67" s="15" t="s">
        <v>17</v>
      </c>
      <c r="Q67" s="15" t="s">
        <v>17</v>
      </c>
      <c r="R67" s="15" t="s">
        <v>17</v>
      </c>
      <c r="S67" s="14">
        <v>11</v>
      </c>
      <c r="T67" s="14">
        <v>11</v>
      </c>
      <c r="U67" s="14">
        <v>100</v>
      </c>
      <c r="V67" s="14">
        <v>11</v>
      </c>
      <c r="W67" s="14">
        <v>11</v>
      </c>
      <c r="X67" s="14">
        <v>100</v>
      </c>
      <c r="Y67" s="15" t="s">
        <v>17</v>
      </c>
      <c r="Z67" s="15" t="s">
        <v>17</v>
      </c>
      <c r="AA67" s="15" t="s">
        <v>17</v>
      </c>
      <c r="AB67" s="16" t="s">
        <v>12</v>
      </c>
    </row>
    <row r="68" spans="1:28" ht="22.5" customHeight="1">
      <c r="A68" s="11">
        <v>18</v>
      </c>
      <c r="B68" s="12" t="s">
        <v>73</v>
      </c>
      <c r="C68" s="13">
        <v>19440</v>
      </c>
      <c r="D68" s="14">
        <v>19440</v>
      </c>
      <c r="E68" s="15" t="s">
        <v>17</v>
      </c>
      <c r="F68" s="14">
        <v>19440</v>
      </c>
      <c r="G68" s="14">
        <v>19440</v>
      </c>
      <c r="H68" s="15" t="s">
        <v>17</v>
      </c>
      <c r="I68" s="15" t="s">
        <v>17</v>
      </c>
      <c r="J68" s="14">
        <v>19440</v>
      </c>
      <c r="K68" s="14">
        <v>100</v>
      </c>
      <c r="L68" s="14">
        <v>100</v>
      </c>
      <c r="M68" s="14">
        <v>19440</v>
      </c>
      <c r="N68" s="14">
        <v>100</v>
      </c>
      <c r="O68" s="14">
        <v>100</v>
      </c>
      <c r="P68" s="15" t="s">
        <v>17</v>
      </c>
      <c r="Q68" s="15" t="s">
        <v>17</v>
      </c>
      <c r="R68" s="15" t="s">
        <v>17</v>
      </c>
      <c r="S68" s="14">
        <v>12</v>
      </c>
      <c r="T68" s="14">
        <v>12</v>
      </c>
      <c r="U68" s="14">
        <v>100</v>
      </c>
      <c r="V68" s="14">
        <v>12</v>
      </c>
      <c r="W68" s="14">
        <v>12</v>
      </c>
      <c r="X68" s="14">
        <v>100</v>
      </c>
      <c r="Y68" s="15" t="s">
        <v>17</v>
      </c>
      <c r="Z68" s="15" t="s">
        <v>17</v>
      </c>
      <c r="AA68" s="15" t="s">
        <v>17</v>
      </c>
      <c r="AB68" s="16" t="s">
        <v>12</v>
      </c>
    </row>
    <row r="69" spans="1:28" ht="22.5" customHeight="1">
      <c r="A69" s="11">
        <v>19</v>
      </c>
      <c r="B69" s="12" t="s">
        <v>74</v>
      </c>
      <c r="C69" s="13">
        <v>18570</v>
      </c>
      <c r="D69" s="14">
        <v>18570</v>
      </c>
      <c r="E69" s="15" t="s">
        <v>17</v>
      </c>
      <c r="F69" s="14">
        <v>18570</v>
      </c>
      <c r="G69" s="14">
        <v>18570</v>
      </c>
      <c r="H69" s="15" t="s">
        <v>17</v>
      </c>
      <c r="I69" s="15" t="s">
        <v>17</v>
      </c>
      <c r="J69" s="14">
        <v>18570</v>
      </c>
      <c r="K69" s="14">
        <v>100</v>
      </c>
      <c r="L69" s="14">
        <v>100</v>
      </c>
      <c r="M69" s="14">
        <v>18570</v>
      </c>
      <c r="N69" s="14">
        <v>100</v>
      </c>
      <c r="O69" s="14">
        <v>100</v>
      </c>
      <c r="P69" s="15" t="s">
        <v>17</v>
      </c>
      <c r="Q69" s="15" t="s">
        <v>17</v>
      </c>
      <c r="R69" s="15" t="s">
        <v>17</v>
      </c>
      <c r="S69" s="14">
        <v>11</v>
      </c>
      <c r="T69" s="14">
        <v>11</v>
      </c>
      <c r="U69" s="14">
        <v>100</v>
      </c>
      <c r="V69" s="14">
        <v>11</v>
      </c>
      <c r="W69" s="14">
        <v>11</v>
      </c>
      <c r="X69" s="14">
        <v>100</v>
      </c>
      <c r="Y69" s="15" t="s">
        <v>17</v>
      </c>
      <c r="Z69" s="15" t="s">
        <v>17</v>
      </c>
      <c r="AA69" s="15" t="s">
        <v>17</v>
      </c>
      <c r="AB69" s="16" t="s">
        <v>12</v>
      </c>
    </row>
    <row r="70" spans="1:28" ht="22.5" customHeight="1">
      <c r="A70" s="11">
        <v>20</v>
      </c>
      <c r="B70" s="12" t="s">
        <v>75</v>
      </c>
      <c r="C70" s="13">
        <v>18570</v>
      </c>
      <c r="D70" s="14">
        <v>18570</v>
      </c>
      <c r="E70" s="15" t="s">
        <v>17</v>
      </c>
      <c r="F70" s="14">
        <v>18570</v>
      </c>
      <c r="G70" s="14">
        <v>18570</v>
      </c>
      <c r="H70" s="15" t="s">
        <v>17</v>
      </c>
      <c r="I70" s="15" t="s">
        <v>17</v>
      </c>
      <c r="J70" s="14">
        <v>18570</v>
      </c>
      <c r="K70" s="14">
        <v>100</v>
      </c>
      <c r="L70" s="14">
        <v>100</v>
      </c>
      <c r="M70" s="14">
        <v>18570</v>
      </c>
      <c r="N70" s="14">
        <v>100</v>
      </c>
      <c r="O70" s="14">
        <v>100</v>
      </c>
      <c r="P70" s="15" t="s">
        <v>17</v>
      </c>
      <c r="Q70" s="15" t="s">
        <v>17</v>
      </c>
      <c r="R70" s="15" t="s">
        <v>17</v>
      </c>
      <c r="S70" s="14">
        <v>11</v>
      </c>
      <c r="T70" s="14">
        <v>11</v>
      </c>
      <c r="U70" s="14">
        <v>100</v>
      </c>
      <c r="V70" s="14">
        <v>11</v>
      </c>
      <c r="W70" s="14">
        <v>11</v>
      </c>
      <c r="X70" s="14">
        <v>100</v>
      </c>
      <c r="Y70" s="15" t="s">
        <v>17</v>
      </c>
      <c r="Z70" s="15" t="s">
        <v>17</v>
      </c>
      <c r="AA70" s="15" t="s">
        <v>17</v>
      </c>
      <c r="AB70" s="16" t="s">
        <v>12</v>
      </c>
    </row>
    <row r="71" spans="1:28" ht="22.5" customHeight="1">
      <c r="A71" s="11">
        <v>21</v>
      </c>
      <c r="B71" s="12" t="s">
        <v>76</v>
      </c>
      <c r="C71" s="13">
        <v>15960</v>
      </c>
      <c r="D71" s="14">
        <v>15960</v>
      </c>
      <c r="E71" s="15" t="s">
        <v>17</v>
      </c>
      <c r="F71" s="14">
        <v>15960</v>
      </c>
      <c r="G71" s="14">
        <v>15960</v>
      </c>
      <c r="H71" s="15" t="s">
        <v>17</v>
      </c>
      <c r="I71" s="15" t="s">
        <v>17</v>
      </c>
      <c r="J71" s="14">
        <v>15960</v>
      </c>
      <c r="K71" s="14">
        <v>100</v>
      </c>
      <c r="L71" s="14">
        <v>100</v>
      </c>
      <c r="M71" s="14">
        <v>15960</v>
      </c>
      <c r="N71" s="14">
        <v>100</v>
      </c>
      <c r="O71" s="14">
        <v>100</v>
      </c>
      <c r="P71" s="15" t="s">
        <v>17</v>
      </c>
      <c r="Q71" s="15" t="s">
        <v>17</v>
      </c>
      <c r="R71" s="15" t="s">
        <v>17</v>
      </c>
      <c r="S71" s="14">
        <v>8</v>
      </c>
      <c r="T71" s="14">
        <v>8</v>
      </c>
      <c r="U71" s="14">
        <v>100</v>
      </c>
      <c r="V71" s="14">
        <v>8</v>
      </c>
      <c r="W71" s="14">
        <v>8</v>
      </c>
      <c r="X71" s="14">
        <v>100</v>
      </c>
      <c r="Y71" s="15" t="s">
        <v>17</v>
      </c>
      <c r="Z71" s="15" t="s">
        <v>17</v>
      </c>
      <c r="AA71" s="15" t="s">
        <v>17</v>
      </c>
      <c r="AB71" s="16" t="s">
        <v>12</v>
      </c>
    </row>
    <row r="72" spans="1:28" ht="42" customHeight="1">
      <c r="A72" s="32" t="s">
        <v>77</v>
      </c>
      <c r="B72" s="33"/>
      <c r="C72" s="7">
        <v>224580</v>
      </c>
      <c r="D72" s="7">
        <v>224580</v>
      </c>
      <c r="E72" s="8" t="s">
        <v>17</v>
      </c>
      <c r="F72" s="7">
        <v>224580</v>
      </c>
      <c r="G72" s="7">
        <v>224580</v>
      </c>
      <c r="H72" s="8" t="s">
        <v>17</v>
      </c>
      <c r="I72" s="8" t="s">
        <v>17</v>
      </c>
      <c r="J72" s="7">
        <v>224580</v>
      </c>
      <c r="K72" s="7">
        <v>100</v>
      </c>
      <c r="L72" s="7">
        <v>100</v>
      </c>
      <c r="M72" s="7">
        <v>224580</v>
      </c>
      <c r="N72" s="7">
        <v>100</v>
      </c>
      <c r="O72" s="7">
        <v>100</v>
      </c>
      <c r="P72" s="8" t="s">
        <v>17</v>
      </c>
      <c r="Q72" s="8" t="s">
        <v>17</v>
      </c>
      <c r="R72" s="8" t="s">
        <v>17</v>
      </c>
      <c r="S72" s="7">
        <v>134</v>
      </c>
      <c r="T72" s="7">
        <v>134</v>
      </c>
      <c r="U72" s="7">
        <v>100</v>
      </c>
      <c r="V72" s="7">
        <v>134</v>
      </c>
      <c r="W72" s="7">
        <v>134</v>
      </c>
      <c r="X72" s="7">
        <v>100</v>
      </c>
      <c r="Y72" s="8" t="s">
        <v>17</v>
      </c>
      <c r="Z72" s="8" t="s">
        <v>17</v>
      </c>
      <c r="AA72" s="8" t="s">
        <v>17</v>
      </c>
      <c r="AB72" s="8" t="s">
        <v>12</v>
      </c>
    </row>
    <row r="73" spans="1:28" ht="22.5" customHeight="1">
      <c r="A73" s="11">
        <v>1</v>
      </c>
      <c r="B73" s="12" t="s">
        <v>78</v>
      </c>
      <c r="C73" s="13">
        <v>15960</v>
      </c>
      <c r="D73" s="14">
        <v>15960</v>
      </c>
      <c r="E73" s="15" t="s">
        <v>17</v>
      </c>
      <c r="F73" s="14">
        <v>15960</v>
      </c>
      <c r="G73" s="14">
        <v>15960</v>
      </c>
      <c r="H73" s="15" t="s">
        <v>17</v>
      </c>
      <c r="I73" s="15" t="s">
        <v>17</v>
      </c>
      <c r="J73" s="14">
        <v>15960</v>
      </c>
      <c r="K73" s="14">
        <v>100</v>
      </c>
      <c r="L73" s="14">
        <v>100</v>
      </c>
      <c r="M73" s="14">
        <v>15960</v>
      </c>
      <c r="N73" s="14">
        <v>100</v>
      </c>
      <c r="O73" s="14">
        <v>100</v>
      </c>
      <c r="P73" s="15" t="s">
        <v>17</v>
      </c>
      <c r="Q73" s="15" t="s">
        <v>17</v>
      </c>
      <c r="R73" s="15" t="s">
        <v>17</v>
      </c>
      <c r="S73" s="14">
        <v>8</v>
      </c>
      <c r="T73" s="14">
        <v>8</v>
      </c>
      <c r="U73" s="14">
        <v>100</v>
      </c>
      <c r="V73" s="14">
        <v>8</v>
      </c>
      <c r="W73" s="14">
        <v>8</v>
      </c>
      <c r="X73" s="14">
        <v>100</v>
      </c>
      <c r="Y73" s="15" t="s">
        <v>17</v>
      </c>
      <c r="Z73" s="15" t="s">
        <v>17</v>
      </c>
      <c r="AA73" s="15" t="s">
        <v>17</v>
      </c>
      <c r="AB73" s="16" t="s">
        <v>12</v>
      </c>
    </row>
    <row r="74" spans="1:28" ht="22.5" customHeight="1">
      <c r="A74" s="11">
        <v>2</v>
      </c>
      <c r="B74" s="12" t="s">
        <v>79</v>
      </c>
      <c r="C74" s="13">
        <v>15960</v>
      </c>
      <c r="D74" s="14">
        <v>15960</v>
      </c>
      <c r="E74" s="15" t="s">
        <v>17</v>
      </c>
      <c r="F74" s="14">
        <v>15960</v>
      </c>
      <c r="G74" s="14">
        <v>15960</v>
      </c>
      <c r="H74" s="15" t="s">
        <v>17</v>
      </c>
      <c r="I74" s="15" t="s">
        <v>17</v>
      </c>
      <c r="J74" s="14">
        <v>15960</v>
      </c>
      <c r="K74" s="14">
        <v>100</v>
      </c>
      <c r="L74" s="14">
        <v>100</v>
      </c>
      <c r="M74" s="14">
        <v>15960</v>
      </c>
      <c r="N74" s="14">
        <v>100</v>
      </c>
      <c r="O74" s="14">
        <v>100</v>
      </c>
      <c r="P74" s="15" t="s">
        <v>17</v>
      </c>
      <c r="Q74" s="15" t="s">
        <v>17</v>
      </c>
      <c r="R74" s="15" t="s">
        <v>17</v>
      </c>
      <c r="S74" s="14">
        <v>8</v>
      </c>
      <c r="T74" s="14">
        <v>8</v>
      </c>
      <c r="U74" s="14">
        <v>100</v>
      </c>
      <c r="V74" s="14">
        <v>8</v>
      </c>
      <c r="W74" s="14">
        <v>8</v>
      </c>
      <c r="X74" s="14">
        <v>100</v>
      </c>
      <c r="Y74" s="15" t="s">
        <v>17</v>
      </c>
      <c r="Z74" s="15" t="s">
        <v>17</v>
      </c>
      <c r="AA74" s="15" t="s">
        <v>17</v>
      </c>
      <c r="AB74" s="16" t="s">
        <v>12</v>
      </c>
    </row>
    <row r="75" spans="1:28" ht="22.5" customHeight="1">
      <c r="A75" s="11">
        <v>3</v>
      </c>
      <c r="B75" s="12" t="s">
        <v>80</v>
      </c>
      <c r="C75" s="13">
        <v>18570</v>
      </c>
      <c r="D75" s="14">
        <v>18570</v>
      </c>
      <c r="E75" s="15" t="s">
        <v>17</v>
      </c>
      <c r="F75" s="14">
        <v>18570</v>
      </c>
      <c r="G75" s="14">
        <v>18570</v>
      </c>
      <c r="H75" s="15" t="s">
        <v>17</v>
      </c>
      <c r="I75" s="15" t="s">
        <v>17</v>
      </c>
      <c r="J75" s="14">
        <v>18570</v>
      </c>
      <c r="K75" s="14">
        <v>100</v>
      </c>
      <c r="L75" s="14">
        <v>100</v>
      </c>
      <c r="M75" s="14">
        <v>18570</v>
      </c>
      <c r="N75" s="14">
        <v>100</v>
      </c>
      <c r="O75" s="14">
        <v>100</v>
      </c>
      <c r="P75" s="15" t="s">
        <v>17</v>
      </c>
      <c r="Q75" s="15" t="s">
        <v>17</v>
      </c>
      <c r="R75" s="15" t="s">
        <v>17</v>
      </c>
      <c r="S75" s="14">
        <v>11</v>
      </c>
      <c r="T75" s="14">
        <v>11</v>
      </c>
      <c r="U75" s="14">
        <v>100</v>
      </c>
      <c r="V75" s="14">
        <v>11</v>
      </c>
      <c r="W75" s="14">
        <v>11</v>
      </c>
      <c r="X75" s="14">
        <v>100</v>
      </c>
      <c r="Y75" s="15" t="s">
        <v>17</v>
      </c>
      <c r="Z75" s="15" t="s">
        <v>17</v>
      </c>
      <c r="AA75" s="15" t="s">
        <v>17</v>
      </c>
      <c r="AB75" s="16" t="s">
        <v>12</v>
      </c>
    </row>
    <row r="76" spans="1:28" ht="22.5" customHeight="1">
      <c r="A76" s="11">
        <v>4</v>
      </c>
      <c r="B76" s="12" t="s">
        <v>81</v>
      </c>
      <c r="C76" s="13">
        <v>18570</v>
      </c>
      <c r="D76" s="14">
        <v>18570</v>
      </c>
      <c r="E76" s="15" t="s">
        <v>17</v>
      </c>
      <c r="F76" s="14">
        <v>18570</v>
      </c>
      <c r="G76" s="14">
        <v>18570</v>
      </c>
      <c r="H76" s="15" t="s">
        <v>17</v>
      </c>
      <c r="I76" s="15" t="s">
        <v>17</v>
      </c>
      <c r="J76" s="14">
        <v>18570</v>
      </c>
      <c r="K76" s="14">
        <v>100</v>
      </c>
      <c r="L76" s="14">
        <v>100</v>
      </c>
      <c r="M76" s="14">
        <v>18570</v>
      </c>
      <c r="N76" s="14">
        <v>100</v>
      </c>
      <c r="O76" s="14">
        <v>100</v>
      </c>
      <c r="P76" s="15" t="s">
        <v>17</v>
      </c>
      <c r="Q76" s="15" t="s">
        <v>17</v>
      </c>
      <c r="R76" s="15" t="s">
        <v>17</v>
      </c>
      <c r="S76" s="14">
        <v>11</v>
      </c>
      <c r="T76" s="14">
        <v>11</v>
      </c>
      <c r="U76" s="14">
        <v>100</v>
      </c>
      <c r="V76" s="14">
        <v>11</v>
      </c>
      <c r="W76" s="14">
        <v>11</v>
      </c>
      <c r="X76" s="14">
        <v>100</v>
      </c>
      <c r="Y76" s="15" t="s">
        <v>17</v>
      </c>
      <c r="Z76" s="15" t="s">
        <v>17</v>
      </c>
      <c r="AA76" s="15" t="s">
        <v>17</v>
      </c>
      <c r="AB76" s="16" t="s">
        <v>12</v>
      </c>
    </row>
    <row r="77" spans="1:28" ht="22.5" customHeight="1">
      <c r="A77" s="11">
        <v>5</v>
      </c>
      <c r="B77" s="12" t="s">
        <v>82</v>
      </c>
      <c r="C77" s="13">
        <v>19440</v>
      </c>
      <c r="D77" s="14">
        <v>19440</v>
      </c>
      <c r="E77" s="15" t="s">
        <v>17</v>
      </c>
      <c r="F77" s="14">
        <v>19440</v>
      </c>
      <c r="G77" s="14">
        <v>19440</v>
      </c>
      <c r="H77" s="15" t="s">
        <v>17</v>
      </c>
      <c r="I77" s="15" t="s">
        <v>17</v>
      </c>
      <c r="J77" s="14">
        <v>19440</v>
      </c>
      <c r="K77" s="14">
        <v>100</v>
      </c>
      <c r="L77" s="14">
        <v>100</v>
      </c>
      <c r="M77" s="14">
        <v>19440</v>
      </c>
      <c r="N77" s="14">
        <v>100</v>
      </c>
      <c r="O77" s="14">
        <v>100</v>
      </c>
      <c r="P77" s="15" t="s">
        <v>17</v>
      </c>
      <c r="Q77" s="15" t="s">
        <v>17</v>
      </c>
      <c r="R77" s="15" t="s">
        <v>17</v>
      </c>
      <c r="S77" s="14">
        <v>12</v>
      </c>
      <c r="T77" s="14">
        <v>12</v>
      </c>
      <c r="U77" s="14">
        <v>100</v>
      </c>
      <c r="V77" s="14">
        <v>12</v>
      </c>
      <c r="W77" s="14">
        <v>12</v>
      </c>
      <c r="X77" s="14">
        <v>100</v>
      </c>
      <c r="Y77" s="15" t="s">
        <v>17</v>
      </c>
      <c r="Z77" s="15" t="s">
        <v>17</v>
      </c>
      <c r="AA77" s="15" t="s">
        <v>17</v>
      </c>
      <c r="AB77" s="16" t="s">
        <v>12</v>
      </c>
    </row>
    <row r="78" spans="1:28" ht="22.5" customHeight="1">
      <c r="A78" s="11">
        <v>6</v>
      </c>
      <c r="B78" s="12" t="s">
        <v>83</v>
      </c>
      <c r="C78" s="13">
        <v>19440</v>
      </c>
      <c r="D78" s="14">
        <v>19440</v>
      </c>
      <c r="E78" s="15" t="s">
        <v>17</v>
      </c>
      <c r="F78" s="14">
        <v>19440</v>
      </c>
      <c r="G78" s="14">
        <v>19440</v>
      </c>
      <c r="H78" s="15" t="s">
        <v>17</v>
      </c>
      <c r="I78" s="15" t="s">
        <v>17</v>
      </c>
      <c r="J78" s="14">
        <v>19440</v>
      </c>
      <c r="K78" s="14">
        <v>100</v>
      </c>
      <c r="L78" s="14">
        <v>100</v>
      </c>
      <c r="M78" s="14">
        <v>19440</v>
      </c>
      <c r="N78" s="14">
        <v>100</v>
      </c>
      <c r="O78" s="14">
        <v>100</v>
      </c>
      <c r="P78" s="15" t="s">
        <v>17</v>
      </c>
      <c r="Q78" s="15" t="s">
        <v>17</v>
      </c>
      <c r="R78" s="15" t="s">
        <v>17</v>
      </c>
      <c r="S78" s="14">
        <v>12</v>
      </c>
      <c r="T78" s="14">
        <v>12</v>
      </c>
      <c r="U78" s="14">
        <v>100</v>
      </c>
      <c r="V78" s="14">
        <v>12</v>
      </c>
      <c r="W78" s="14">
        <v>12</v>
      </c>
      <c r="X78" s="14">
        <v>100</v>
      </c>
      <c r="Y78" s="15" t="s">
        <v>17</v>
      </c>
      <c r="Z78" s="15" t="s">
        <v>17</v>
      </c>
      <c r="AA78" s="15" t="s">
        <v>17</v>
      </c>
      <c r="AB78" s="16" t="s">
        <v>12</v>
      </c>
    </row>
    <row r="79" spans="1:28" ht="22.5" customHeight="1">
      <c r="A79" s="11">
        <v>7</v>
      </c>
      <c r="B79" s="12" t="s">
        <v>84</v>
      </c>
      <c r="C79" s="13">
        <v>19440</v>
      </c>
      <c r="D79" s="14">
        <v>19440</v>
      </c>
      <c r="E79" s="15" t="s">
        <v>17</v>
      </c>
      <c r="F79" s="14">
        <v>19440</v>
      </c>
      <c r="G79" s="14">
        <v>19440</v>
      </c>
      <c r="H79" s="15" t="s">
        <v>17</v>
      </c>
      <c r="I79" s="15" t="s">
        <v>17</v>
      </c>
      <c r="J79" s="14">
        <v>19440</v>
      </c>
      <c r="K79" s="14">
        <v>100</v>
      </c>
      <c r="L79" s="14">
        <v>100</v>
      </c>
      <c r="M79" s="14">
        <v>19440</v>
      </c>
      <c r="N79" s="14">
        <v>100</v>
      </c>
      <c r="O79" s="14">
        <v>100</v>
      </c>
      <c r="P79" s="15" t="s">
        <v>17</v>
      </c>
      <c r="Q79" s="15" t="s">
        <v>17</v>
      </c>
      <c r="R79" s="15" t="s">
        <v>17</v>
      </c>
      <c r="S79" s="14">
        <v>12</v>
      </c>
      <c r="T79" s="14">
        <v>12</v>
      </c>
      <c r="U79" s="14">
        <v>100</v>
      </c>
      <c r="V79" s="14">
        <v>12</v>
      </c>
      <c r="W79" s="14">
        <v>12</v>
      </c>
      <c r="X79" s="14">
        <v>100</v>
      </c>
      <c r="Y79" s="15" t="s">
        <v>17</v>
      </c>
      <c r="Z79" s="15" t="s">
        <v>17</v>
      </c>
      <c r="AA79" s="15" t="s">
        <v>17</v>
      </c>
      <c r="AB79" s="16" t="s">
        <v>12</v>
      </c>
    </row>
    <row r="80" spans="1:28" ht="22.5" customHeight="1">
      <c r="A80" s="11">
        <v>8</v>
      </c>
      <c r="B80" s="12" t="s">
        <v>85</v>
      </c>
      <c r="C80" s="13">
        <v>19440</v>
      </c>
      <c r="D80" s="14">
        <v>19440</v>
      </c>
      <c r="E80" s="15" t="s">
        <v>17</v>
      </c>
      <c r="F80" s="14">
        <v>19440</v>
      </c>
      <c r="G80" s="14">
        <v>19440</v>
      </c>
      <c r="H80" s="15" t="s">
        <v>17</v>
      </c>
      <c r="I80" s="15" t="s">
        <v>17</v>
      </c>
      <c r="J80" s="14">
        <v>19440</v>
      </c>
      <c r="K80" s="14">
        <v>100</v>
      </c>
      <c r="L80" s="14">
        <v>100</v>
      </c>
      <c r="M80" s="14">
        <v>19440</v>
      </c>
      <c r="N80" s="14">
        <v>100</v>
      </c>
      <c r="O80" s="14">
        <v>100</v>
      </c>
      <c r="P80" s="15" t="s">
        <v>17</v>
      </c>
      <c r="Q80" s="15" t="s">
        <v>17</v>
      </c>
      <c r="R80" s="15" t="s">
        <v>17</v>
      </c>
      <c r="S80" s="14">
        <v>12</v>
      </c>
      <c r="T80" s="14">
        <v>12</v>
      </c>
      <c r="U80" s="14">
        <v>100</v>
      </c>
      <c r="V80" s="14">
        <v>12</v>
      </c>
      <c r="W80" s="14">
        <v>12</v>
      </c>
      <c r="X80" s="14">
        <v>100</v>
      </c>
      <c r="Y80" s="15" t="s">
        <v>17</v>
      </c>
      <c r="Z80" s="15" t="s">
        <v>17</v>
      </c>
      <c r="AA80" s="15" t="s">
        <v>17</v>
      </c>
      <c r="AB80" s="16" t="s">
        <v>12</v>
      </c>
    </row>
    <row r="81" spans="1:28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5" t="s">
        <v>17</v>
      </c>
      <c r="V81" s="15" t="s">
        <v>17</v>
      </c>
      <c r="W81" s="15" t="s">
        <v>17</v>
      </c>
      <c r="X81" s="15" t="s">
        <v>17</v>
      </c>
      <c r="Y81" s="15" t="s">
        <v>17</v>
      </c>
      <c r="Z81" s="15" t="s">
        <v>17</v>
      </c>
      <c r="AA81" s="15" t="s">
        <v>17</v>
      </c>
      <c r="AB81" s="16" t="s">
        <v>12</v>
      </c>
    </row>
    <row r="82" spans="1:28" ht="22.5" customHeight="1">
      <c r="A82" s="11">
        <v>10</v>
      </c>
      <c r="B82" s="12" t="s">
        <v>87</v>
      </c>
      <c r="C82" s="13">
        <v>19440</v>
      </c>
      <c r="D82" s="14">
        <v>19440</v>
      </c>
      <c r="E82" s="15" t="s">
        <v>17</v>
      </c>
      <c r="F82" s="14">
        <v>19440</v>
      </c>
      <c r="G82" s="14">
        <v>19440</v>
      </c>
      <c r="H82" s="15" t="s">
        <v>17</v>
      </c>
      <c r="I82" s="15" t="s">
        <v>17</v>
      </c>
      <c r="J82" s="14">
        <v>19440</v>
      </c>
      <c r="K82" s="14">
        <v>100</v>
      </c>
      <c r="L82" s="14">
        <v>100</v>
      </c>
      <c r="M82" s="14">
        <v>19440</v>
      </c>
      <c r="N82" s="14">
        <v>100</v>
      </c>
      <c r="O82" s="14">
        <v>100</v>
      </c>
      <c r="P82" s="15" t="s">
        <v>17</v>
      </c>
      <c r="Q82" s="15" t="s">
        <v>17</v>
      </c>
      <c r="R82" s="15" t="s">
        <v>17</v>
      </c>
      <c r="S82" s="14">
        <v>12</v>
      </c>
      <c r="T82" s="14">
        <v>12</v>
      </c>
      <c r="U82" s="14">
        <v>100</v>
      </c>
      <c r="V82" s="14">
        <v>12</v>
      </c>
      <c r="W82" s="14">
        <v>12</v>
      </c>
      <c r="X82" s="14">
        <v>100</v>
      </c>
      <c r="Y82" s="15" t="s">
        <v>17</v>
      </c>
      <c r="Z82" s="15" t="s">
        <v>17</v>
      </c>
      <c r="AA82" s="15" t="s">
        <v>17</v>
      </c>
      <c r="AB82" s="16" t="s">
        <v>12</v>
      </c>
    </row>
    <row r="83" spans="1:28" ht="22.5" customHeight="1">
      <c r="A83" s="11">
        <v>11</v>
      </c>
      <c r="B83" s="12" t="s">
        <v>88</v>
      </c>
      <c r="C83" s="13">
        <v>19440</v>
      </c>
      <c r="D83" s="14">
        <v>19440</v>
      </c>
      <c r="E83" s="15" t="s">
        <v>17</v>
      </c>
      <c r="F83" s="14">
        <v>19440</v>
      </c>
      <c r="G83" s="14">
        <v>19440</v>
      </c>
      <c r="H83" s="15" t="s">
        <v>17</v>
      </c>
      <c r="I83" s="15" t="s">
        <v>17</v>
      </c>
      <c r="J83" s="14">
        <v>19440</v>
      </c>
      <c r="K83" s="14">
        <v>100</v>
      </c>
      <c r="L83" s="14">
        <v>100</v>
      </c>
      <c r="M83" s="14">
        <v>19440</v>
      </c>
      <c r="N83" s="14">
        <v>100</v>
      </c>
      <c r="O83" s="14">
        <v>100</v>
      </c>
      <c r="P83" s="15" t="s">
        <v>17</v>
      </c>
      <c r="Q83" s="15" t="s">
        <v>17</v>
      </c>
      <c r="R83" s="15" t="s">
        <v>17</v>
      </c>
      <c r="S83" s="14">
        <v>12</v>
      </c>
      <c r="T83" s="14">
        <v>12</v>
      </c>
      <c r="U83" s="14">
        <v>100</v>
      </c>
      <c r="V83" s="14">
        <v>12</v>
      </c>
      <c r="W83" s="14">
        <v>12</v>
      </c>
      <c r="X83" s="14">
        <v>100</v>
      </c>
      <c r="Y83" s="15" t="s">
        <v>17</v>
      </c>
      <c r="Z83" s="15" t="s">
        <v>17</v>
      </c>
      <c r="AA83" s="15" t="s">
        <v>17</v>
      </c>
      <c r="AB83" s="16" t="s">
        <v>12</v>
      </c>
    </row>
    <row r="84" spans="1:28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5" t="s">
        <v>17</v>
      </c>
      <c r="V84" s="15" t="s">
        <v>17</v>
      </c>
      <c r="W84" s="15" t="s">
        <v>17</v>
      </c>
      <c r="X84" s="15" t="s">
        <v>17</v>
      </c>
      <c r="Y84" s="15" t="s">
        <v>17</v>
      </c>
      <c r="Z84" s="15" t="s">
        <v>17</v>
      </c>
      <c r="AA84" s="15" t="s">
        <v>17</v>
      </c>
      <c r="AB84" s="16" t="s">
        <v>12</v>
      </c>
    </row>
    <row r="85" spans="1:28" ht="22.5" customHeight="1">
      <c r="A85" s="11">
        <v>13</v>
      </c>
      <c r="B85" s="12" t="s">
        <v>90</v>
      </c>
      <c r="C85" s="13">
        <v>19440</v>
      </c>
      <c r="D85" s="14">
        <v>19440</v>
      </c>
      <c r="E85" s="15" t="s">
        <v>17</v>
      </c>
      <c r="F85" s="14">
        <v>19440</v>
      </c>
      <c r="G85" s="14">
        <v>19440</v>
      </c>
      <c r="H85" s="15" t="s">
        <v>17</v>
      </c>
      <c r="I85" s="15" t="s">
        <v>17</v>
      </c>
      <c r="J85" s="14">
        <v>19440</v>
      </c>
      <c r="K85" s="14">
        <v>100</v>
      </c>
      <c r="L85" s="14">
        <v>100</v>
      </c>
      <c r="M85" s="14">
        <v>19440</v>
      </c>
      <c r="N85" s="14">
        <v>100</v>
      </c>
      <c r="O85" s="14">
        <v>100</v>
      </c>
      <c r="P85" s="15" t="s">
        <v>17</v>
      </c>
      <c r="Q85" s="15" t="s">
        <v>17</v>
      </c>
      <c r="R85" s="15" t="s">
        <v>17</v>
      </c>
      <c r="S85" s="14">
        <v>12</v>
      </c>
      <c r="T85" s="14">
        <v>12</v>
      </c>
      <c r="U85" s="14">
        <v>100</v>
      </c>
      <c r="V85" s="14">
        <v>12</v>
      </c>
      <c r="W85" s="14">
        <v>12</v>
      </c>
      <c r="X85" s="14">
        <v>100</v>
      </c>
      <c r="Y85" s="15" t="s">
        <v>17</v>
      </c>
      <c r="Z85" s="15" t="s">
        <v>17</v>
      </c>
      <c r="AA85" s="15" t="s">
        <v>17</v>
      </c>
      <c r="AB85" s="16" t="s">
        <v>12</v>
      </c>
    </row>
    <row r="86" spans="1:28" ht="22.5" customHeight="1">
      <c r="A86" s="11">
        <v>14</v>
      </c>
      <c r="B86" s="12" t="s">
        <v>91</v>
      </c>
      <c r="C86" s="13">
        <v>19440</v>
      </c>
      <c r="D86" s="14">
        <v>19440</v>
      </c>
      <c r="E86" s="15" t="s">
        <v>17</v>
      </c>
      <c r="F86" s="14">
        <v>19440</v>
      </c>
      <c r="G86" s="14">
        <v>19440</v>
      </c>
      <c r="H86" s="15" t="s">
        <v>17</v>
      </c>
      <c r="I86" s="15" t="s">
        <v>17</v>
      </c>
      <c r="J86" s="14">
        <v>19440</v>
      </c>
      <c r="K86" s="14">
        <v>100</v>
      </c>
      <c r="L86" s="14">
        <v>100</v>
      </c>
      <c r="M86" s="14">
        <v>19440</v>
      </c>
      <c r="N86" s="14">
        <v>100</v>
      </c>
      <c r="O86" s="14">
        <v>100</v>
      </c>
      <c r="P86" s="15" t="s">
        <v>17</v>
      </c>
      <c r="Q86" s="15" t="s">
        <v>17</v>
      </c>
      <c r="R86" s="15" t="s">
        <v>17</v>
      </c>
      <c r="S86" s="14">
        <v>12</v>
      </c>
      <c r="T86" s="14">
        <v>12</v>
      </c>
      <c r="U86" s="14">
        <v>100</v>
      </c>
      <c r="V86" s="14">
        <v>12</v>
      </c>
      <c r="W86" s="14">
        <v>12</v>
      </c>
      <c r="X86" s="14">
        <v>100</v>
      </c>
      <c r="Y86" s="15" t="s">
        <v>17</v>
      </c>
      <c r="Z86" s="15" t="s">
        <v>17</v>
      </c>
      <c r="AA86" s="15" t="s">
        <v>17</v>
      </c>
      <c r="AB86" s="16" t="s">
        <v>12</v>
      </c>
    </row>
    <row r="87" spans="1:28" ht="42" customHeight="1">
      <c r="A87" s="34" t="s">
        <v>92</v>
      </c>
      <c r="B87" s="35"/>
      <c r="C87" s="9">
        <v>42103900</v>
      </c>
      <c r="D87" s="9">
        <v>13162500</v>
      </c>
      <c r="E87" s="9">
        <v>28941400</v>
      </c>
      <c r="F87" s="9">
        <v>13076500</v>
      </c>
      <c r="G87" s="7">
        <v>13076500</v>
      </c>
      <c r="H87" s="8" t="s">
        <v>17</v>
      </c>
      <c r="I87" s="8" t="s">
        <v>17</v>
      </c>
      <c r="J87" s="9">
        <v>31226493.899999999</v>
      </c>
      <c r="K87" s="9">
        <v>74.165324114868213</v>
      </c>
      <c r="L87" s="9">
        <v>238.79856154169693</v>
      </c>
      <c r="M87" s="9">
        <v>7696493.9000000004</v>
      </c>
      <c r="N87" s="9">
        <v>58.472888129154796</v>
      </c>
      <c r="O87" s="9">
        <v>58.857445799717048</v>
      </c>
      <c r="P87" s="9">
        <v>23530000</v>
      </c>
      <c r="Q87" s="9">
        <v>81.302217584498322</v>
      </c>
      <c r="R87" s="9">
        <v>179.94111574197987</v>
      </c>
      <c r="S87" s="9">
        <v>50</v>
      </c>
      <c r="T87" s="9">
        <v>36</v>
      </c>
      <c r="U87" s="9">
        <v>72</v>
      </c>
      <c r="V87" s="10" t="s">
        <v>17</v>
      </c>
      <c r="W87" s="10" t="s">
        <v>17</v>
      </c>
      <c r="X87" s="10" t="s">
        <v>17</v>
      </c>
      <c r="Y87" s="9">
        <v>50</v>
      </c>
      <c r="Z87" s="9">
        <v>34</v>
      </c>
      <c r="AA87" s="9">
        <v>68</v>
      </c>
      <c r="AB87" s="10" t="s">
        <v>12</v>
      </c>
    </row>
    <row r="88" spans="1:28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5" t="s">
        <v>17</v>
      </c>
      <c r="V88" s="15" t="s">
        <v>17</v>
      </c>
      <c r="W88" s="15" t="s">
        <v>17</v>
      </c>
      <c r="X88" s="15" t="s">
        <v>17</v>
      </c>
      <c r="Y88" s="15" t="s">
        <v>17</v>
      </c>
      <c r="Z88" s="15" t="s">
        <v>17</v>
      </c>
      <c r="AA88" s="15" t="s">
        <v>17</v>
      </c>
      <c r="AB88" s="16" t="s">
        <v>12</v>
      </c>
    </row>
    <row r="89" spans="1:28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5" t="s">
        <v>17</v>
      </c>
      <c r="S89" s="15" t="s">
        <v>17</v>
      </c>
      <c r="T89" s="15" t="s">
        <v>17</v>
      </c>
      <c r="U89" s="15" t="s">
        <v>17</v>
      </c>
      <c r="V89" s="15" t="s">
        <v>17</v>
      </c>
      <c r="W89" s="15" t="s">
        <v>17</v>
      </c>
      <c r="X89" s="15" t="s">
        <v>17</v>
      </c>
      <c r="Y89" s="15" t="s">
        <v>17</v>
      </c>
      <c r="Z89" s="15" t="s">
        <v>17</v>
      </c>
      <c r="AA89" s="15" t="s">
        <v>17</v>
      </c>
      <c r="AB89" s="16" t="s">
        <v>12</v>
      </c>
    </row>
    <row r="90" spans="1:28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5" t="s">
        <v>17</v>
      </c>
      <c r="Z90" s="15" t="s">
        <v>17</v>
      </c>
      <c r="AA90" s="15" t="s">
        <v>17</v>
      </c>
      <c r="AB90" s="16" t="s">
        <v>12</v>
      </c>
    </row>
    <row r="91" spans="1:28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5" t="s">
        <v>17</v>
      </c>
      <c r="Z91" s="15" t="s">
        <v>17</v>
      </c>
      <c r="AA91" s="15" t="s">
        <v>17</v>
      </c>
      <c r="AB91" s="16" t="s">
        <v>12</v>
      </c>
    </row>
    <row r="92" spans="1:28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5" t="s">
        <v>17</v>
      </c>
      <c r="Y92" s="15" t="s">
        <v>17</v>
      </c>
      <c r="Z92" s="15" t="s">
        <v>17</v>
      </c>
      <c r="AA92" s="15" t="s">
        <v>17</v>
      </c>
      <c r="AB92" s="16" t="s">
        <v>12</v>
      </c>
    </row>
    <row r="93" spans="1:28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5" t="s">
        <v>17</v>
      </c>
      <c r="Z93" s="15" t="s">
        <v>17</v>
      </c>
      <c r="AA93" s="15" t="s">
        <v>17</v>
      </c>
      <c r="AB93" s="16" t="s">
        <v>12</v>
      </c>
    </row>
    <row r="94" spans="1:28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5" t="s">
        <v>17</v>
      </c>
      <c r="Y94" s="15" t="s">
        <v>17</v>
      </c>
      <c r="Z94" s="15" t="s">
        <v>17</v>
      </c>
      <c r="AA94" s="15" t="s">
        <v>17</v>
      </c>
      <c r="AB94" s="16" t="s">
        <v>12</v>
      </c>
    </row>
    <row r="95" spans="1:28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5" t="s">
        <v>17</v>
      </c>
      <c r="Z95" s="15" t="s">
        <v>17</v>
      </c>
      <c r="AA95" s="15" t="s">
        <v>17</v>
      </c>
      <c r="AB95" s="16" t="s">
        <v>12</v>
      </c>
    </row>
    <row r="96" spans="1:28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5" t="s">
        <v>17</v>
      </c>
      <c r="Z96" s="15" t="s">
        <v>17</v>
      </c>
      <c r="AA96" s="15" t="s">
        <v>17</v>
      </c>
      <c r="AB96" s="16" t="s">
        <v>12</v>
      </c>
    </row>
    <row r="97" spans="1:28" ht="42" customHeight="1">
      <c r="A97" s="11">
        <v>10</v>
      </c>
      <c r="B97" s="12" t="s">
        <v>102</v>
      </c>
      <c r="C97" s="13">
        <v>1500000</v>
      </c>
      <c r="D97" s="14">
        <v>1500000</v>
      </c>
      <c r="E97" s="15" t="s">
        <v>17</v>
      </c>
      <c r="F97" s="14">
        <v>1414000</v>
      </c>
      <c r="G97" s="14">
        <v>1414000</v>
      </c>
      <c r="H97" s="15" t="s">
        <v>17</v>
      </c>
      <c r="I97" s="15" t="s">
        <v>17</v>
      </c>
      <c r="J97" s="14">
        <v>1414000</v>
      </c>
      <c r="K97" s="14">
        <v>94.266666666666666</v>
      </c>
      <c r="L97" s="14">
        <v>100</v>
      </c>
      <c r="M97" s="14">
        <v>1414000</v>
      </c>
      <c r="N97" s="14">
        <v>94.266666666666666</v>
      </c>
      <c r="O97" s="14">
        <v>100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5" t="s">
        <v>17</v>
      </c>
      <c r="Z97" s="15" t="s">
        <v>17</v>
      </c>
      <c r="AA97" s="15" t="s">
        <v>17</v>
      </c>
      <c r="AB97" s="16" t="s">
        <v>12</v>
      </c>
    </row>
    <row r="98" spans="1:28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5" t="s">
        <v>17</v>
      </c>
      <c r="Z98" s="15" t="s">
        <v>17</v>
      </c>
      <c r="AA98" s="15" t="s">
        <v>17</v>
      </c>
      <c r="AB98" s="16" t="s">
        <v>12</v>
      </c>
    </row>
    <row r="99" spans="1:28" ht="42" customHeight="1">
      <c r="A99" s="11">
        <v>12</v>
      </c>
      <c r="B99" s="12" t="s">
        <v>104</v>
      </c>
      <c r="C99" s="13">
        <v>912000</v>
      </c>
      <c r="D99" s="14">
        <v>912000</v>
      </c>
      <c r="E99" s="15" t="s">
        <v>17</v>
      </c>
      <c r="F99" s="14">
        <v>912000</v>
      </c>
      <c r="G99" s="14">
        <v>912000</v>
      </c>
      <c r="H99" s="15" t="s">
        <v>17</v>
      </c>
      <c r="I99" s="15" t="s">
        <v>17</v>
      </c>
      <c r="J99" s="14">
        <v>334915.59999999998</v>
      </c>
      <c r="K99" s="14">
        <v>36.723201754385968</v>
      </c>
      <c r="L99" s="14">
        <v>36.723201754385968</v>
      </c>
      <c r="M99" s="14">
        <v>334915.59999999998</v>
      </c>
      <c r="N99" s="14">
        <v>36.723201754385968</v>
      </c>
      <c r="O99" s="14">
        <v>36.723201754385968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5" t="s">
        <v>17</v>
      </c>
      <c r="Z99" s="15" t="s">
        <v>17</v>
      </c>
      <c r="AA99" s="15" t="s">
        <v>17</v>
      </c>
      <c r="AB99" s="16" t="s">
        <v>12</v>
      </c>
    </row>
    <row r="100" spans="1:28" ht="42" customHeight="1">
      <c r="A100" s="11">
        <v>13</v>
      </c>
      <c r="B100" s="12" t="s">
        <v>105</v>
      </c>
      <c r="C100" s="13">
        <v>39691900</v>
      </c>
      <c r="D100" s="14">
        <v>10750500</v>
      </c>
      <c r="E100" s="14">
        <v>28941400</v>
      </c>
      <c r="F100" s="14">
        <v>10750500</v>
      </c>
      <c r="G100" s="14">
        <v>10750500</v>
      </c>
      <c r="H100" s="15" t="s">
        <v>17</v>
      </c>
      <c r="I100" s="15" t="s">
        <v>17</v>
      </c>
      <c r="J100" s="14">
        <v>29477578.300000001</v>
      </c>
      <c r="K100" s="14">
        <v>74.265979456765734</v>
      </c>
      <c r="L100" s="14">
        <v>274.19727733593788</v>
      </c>
      <c r="M100" s="14">
        <v>5947578.2999999998</v>
      </c>
      <c r="N100" s="14">
        <v>55.323736570392072</v>
      </c>
      <c r="O100" s="14">
        <v>55.323736570392072</v>
      </c>
      <c r="P100" s="14">
        <v>23530000</v>
      </c>
      <c r="Q100" s="14">
        <v>81.302217584498322</v>
      </c>
      <c r="R100" s="14">
        <v>218.87354076554578</v>
      </c>
      <c r="S100" s="14">
        <v>50</v>
      </c>
      <c r="T100" s="14">
        <v>36</v>
      </c>
      <c r="U100" s="14">
        <v>72</v>
      </c>
      <c r="V100" s="15" t="s">
        <v>17</v>
      </c>
      <c r="W100" s="15" t="s">
        <v>17</v>
      </c>
      <c r="X100" s="15" t="s">
        <v>17</v>
      </c>
      <c r="Y100" s="14">
        <v>50</v>
      </c>
      <c r="Z100" s="14">
        <v>34</v>
      </c>
      <c r="AA100" s="14">
        <v>68</v>
      </c>
      <c r="AB100" s="16" t="s">
        <v>12</v>
      </c>
    </row>
    <row r="101" spans="1:28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5" t="s">
        <v>17</v>
      </c>
      <c r="Z101" s="15" t="s">
        <v>17</v>
      </c>
      <c r="AA101" s="15" t="s">
        <v>17</v>
      </c>
      <c r="AB101" s="16" t="s">
        <v>12</v>
      </c>
    </row>
    <row r="102" spans="1:28" ht="42" customHeight="1">
      <c r="A102" s="34" t="s">
        <v>107</v>
      </c>
      <c r="B102" s="35"/>
      <c r="C102" s="9">
        <v>4962000</v>
      </c>
      <c r="D102" s="9">
        <v>4962000</v>
      </c>
      <c r="E102" s="10" t="s">
        <v>17</v>
      </c>
      <c r="F102" s="9">
        <v>4962000</v>
      </c>
      <c r="G102" s="9">
        <v>4962000</v>
      </c>
      <c r="H102" s="10" t="s">
        <v>17</v>
      </c>
      <c r="I102" s="10" t="s">
        <v>17</v>
      </c>
      <c r="J102" s="9">
        <v>833858</v>
      </c>
      <c r="K102" s="9">
        <v>16.804877065699316</v>
      </c>
      <c r="L102" s="9">
        <v>16.804877065699316</v>
      </c>
      <c r="M102" s="9">
        <v>833858</v>
      </c>
      <c r="N102" s="9">
        <v>16.804877065699316</v>
      </c>
      <c r="O102" s="9">
        <v>16.804877065699316</v>
      </c>
      <c r="P102" s="10" t="s">
        <v>17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10" t="s">
        <v>17</v>
      </c>
      <c r="V102" s="10" t="s">
        <v>17</v>
      </c>
      <c r="W102" s="10" t="s">
        <v>17</v>
      </c>
      <c r="X102" s="10" t="s">
        <v>17</v>
      </c>
      <c r="Y102" s="10" t="s">
        <v>17</v>
      </c>
      <c r="Z102" s="10" t="s">
        <v>17</v>
      </c>
      <c r="AA102" s="10" t="s">
        <v>17</v>
      </c>
      <c r="AB102" s="10" t="s">
        <v>12</v>
      </c>
    </row>
  </sheetData>
  <mergeCells count="27">
    <mergeCell ref="A50:B50"/>
    <mergeCell ref="A72:B72"/>
    <mergeCell ref="A87:B87"/>
    <mergeCell ref="A102:B102"/>
    <mergeCell ref="W6:X6"/>
    <mergeCell ref="A9:B9"/>
    <mergeCell ref="A10:B10"/>
    <mergeCell ref="A11:B11"/>
    <mergeCell ref="A29:B29"/>
    <mergeCell ref="T6:U6"/>
    <mergeCell ref="A4:B7"/>
    <mergeCell ref="C5:E5"/>
    <mergeCell ref="F5:I5"/>
    <mergeCell ref="J6:L6"/>
    <mergeCell ref="M6:O6"/>
    <mergeCell ref="V5:X5"/>
    <mergeCell ref="P6:R6"/>
    <mergeCell ref="J5:R5"/>
    <mergeCell ref="AB4:AB7"/>
    <mergeCell ref="A8:B8"/>
    <mergeCell ref="V4:X4"/>
    <mergeCell ref="Z6:AA6"/>
    <mergeCell ref="Y5:AA5"/>
    <mergeCell ref="Y4:AA4"/>
    <mergeCell ref="C4:R4"/>
    <mergeCell ref="S5:U5"/>
    <mergeCell ref="S4:U4"/>
  </mergeCells>
  <printOptions horizontalCentered="1"/>
  <pageMargins left="0.19685039370078741" right="0.19685039370078741" top="0.19685039370078741" bottom="0.19685039370078741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F92E-69CD-47C3-A7E6-199406790EDC}">
  <dimension ref="A1:P102"/>
  <sheetViews>
    <sheetView showGridLines="0" view="pageBreakPreview" topLeftCell="A82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5" width="9.375" bestFit="1" customWidth="1"/>
    <col min="16" max="16" width="25.625" bestFit="1" customWidth="1"/>
    <col min="17" max="17" width="356.75" customWidth="1"/>
  </cols>
  <sheetData>
    <row r="1" spans="1:16" ht="33.75" customHeight="1">
      <c r="C1" s="31" t="s">
        <v>153</v>
      </c>
    </row>
    <row r="2" spans="1:16" ht="33.75" customHeight="1">
      <c r="C2" s="30" t="s">
        <v>162</v>
      </c>
    </row>
    <row r="3" spans="1:16" ht="33.75" customHeight="1">
      <c r="C3" s="29" t="s">
        <v>154</v>
      </c>
    </row>
    <row r="4" spans="1:16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69" t="s">
        <v>123</v>
      </c>
      <c r="N4" s="70"/>
      <c r="O4" s="71"/>
      <c r="P4" s="36" t="s">
        <v>2</v>
      </c>
    </row>
    <row r="5" spans="1:16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66" t="s">
        <v>113</v>
      </c>
      <c r="N5" s="67"/>
      <c r="O5" s="68"/>
      <c r="P5" s="37"/>
    </row>
    <row r="6" spans="1:16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19" t="s">
        <v>112</v>
      </c>
      <c r="N6" s="64" t="s">
        <v>111</v>
      </c>
      <c r="O6" s="65"/>
      <c r="P6" s="37"/>
    </row>
    <row r="7" spans="1:16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109</v>
      </c>
      <c r="N7" s="18" t="s">
        <v>109</v>
      </c>
      <c r="O7" s="18" t="s">
        <v>108</v>
      </c>
      <c r="P7" s="38"/>
    </row>
    <row r="8" spans="1:16" ht="42" customHeight="1">
      <c r="A8" s="39" t="s">
        <v>11</v>
      </c>
      <c r="B8" s="40"/>
      <c r="C8" s="5">
        <v>4068900</v>
      </c>
      <c r="D8" s="5">
        <v>4068900</v>
      </c>
      <c r="E8" s="5">
        <v>4068900</v>
      </c>
      <c r="F8" s="5">
        <v>4068900</v>
      </c>
      <c r="G8" s="5">
        <v>1929689.04</v>
      </c>
      <c r="H8" s="5">
        <v>47.425324780653249</v>
      </c>
      <c r="I8" s="5">
        <v>47.425324780653249</v>
      </c>
      <c r="J8" s="5">
        <v>1929689.04</v>
      </c>
      <c r="K8" s="5">
        <v>47.425324780653249</v>
      </c>
      <c r="L8" s="5">
        <v>47.425324780653249</v>
      </c>
      <c r="M8" s="5">
        <v>800</v>
      </c>
      <c r="N8" s="5">
        <v>680</v>
      </c>
      <c r="O8" s="5">
        <v>85</v>
      </c>
      <c r="P8" s="6" t="s">
        <v>12</v>
      </c>
    </row>
    <row r="9" spans="1:16" ht="42" customHeight="1">
      <c r="A9" s="41" t="s">
        <v>13</v>
      </c>
      <c r="B9" s="42"/>
      <c r="C9" s="7">
        <v>2302400</v>
      </c>
      <c r="D9" s="7">
        <v>2302400</v>
      </c>
      <c r="E9" s="7">
        <v>2392170</v>
      </c>
      <c r="F9" s="7">
        <v>2392170</v>
      </c>
      <c r="G9" s="7">
        <v>1876719.65</v>
      </c>
      <c r="H9" s="7">
        <v>81.511451094510079</v>
      </c>
      <c r="I9" s="7">
        <v>78.452603702914089</v>
      </c>
      <c r="J9" s="7">
        <v>1876719.65</v>
      </c>
      <c r="K9" s="7">
        <v>81.511451094510079</v>
      </c>
      <c r="L9" s="7">
        <v>78.452603702914089</v>
      </c>
      <c r="M9" s="7">
        <v>800</v>
      </c>
      <c r="N9" s="7">
        <v>680</v>
      </c>
      <c r="O9" s="7">
        <v>85</v>
      </c>
      <c r="P9" s="8" t="s">
        <v>12</v>
      </c>
    </row>
    <row r="10" spans="1:16" ht="42" customHeight="1">
      <c r="A10" s="43" t="s">
        <v>14</v>
      </c>
      <c r="B10" s="44"/>
      <c r="C10" s="9">
        <v>1766500</v>
      </c>
      <c r="D10" s="9">
        <v>1766500</v>
      </c>
      <c r="E10" s="9">
        <v>1676730</v>
      </c>
      <c r="F10" s="7">
        <v>1676730</v>
      </c>
      <c r="G10" s="9">
        <v>52969.39</v>
      </c>
      <c r="H10" s="9">
        <v>2.9985502405887345</v>
      </c>
      <c r="I10" s="9">
        <v>3.159088821694608</v>
      </c>
      <c r="J10" s="9">
        <v>52969.39</v>
      </c>
      <c r="K10" s="9">
        <v>2.9985502405887345</v>
      </c>
      <c r="L10" s="9">
        <v>3.159088821694608</v>
      </c>
      <c r="M10" s="10" t="s">
        <v>17</v>
      </c>
      <c r="N10" s="10" t="s">
        <v>17</v>
      </c>
      <c r="O10" s="10" t="s">
        <v>17</v>
      </c>
      <c r="P10" s="10" t="s">
        <v>12</v>
      </c>
    </row>
    <row r="11" spans="1:16" ht="42" customHeight="1">
      <c r="A11" s="32" t="s">
        <v>15</v>
      </c>
      <c r="B11" s="33"/>
      <c r="C11" s="7">
        <v>561710</v>
      </c>
      <c r="D11" s="7">
        <v>561710</v>
      </c>
      <c r="E11" s="7">
        <v>586260</v>
      </c>
      <c r="F11" s="7">
        <v>586260</v>
      </c>
      <c r="G11" s="7">
        <v>438501.7</v>
      </c>
      <c r="H11" s="7">
        <v>78.065496430542453</v>
      </c>
      <c r="I11" s="7">
        <v>74.796455497560814</v>
      </c>
      <c r="J11" s="7">
        <v>438501.7</v>
      </c>
      <c r="K11" s="7">
        <v>78.065496430542453</v>
      </c>
      <c r="L11" s="7">
        <v>74.796455497560814</v>
      </c>
      <c r="M11" s="7">
        <v>197</v>
      </c>
      <c r="N11" s="7">
        <v>163</v>
      </c>
      <c r="O11" s="7">
        <v>82.741116751269033</v>
      </c>
      <c r="P11" s="8" t="s">
        <v>12</v>
      </c>
    </row>
    <row r="12" spans="1:16" ht="22.5" customHeight="1">
      <c r="A12" s="11">
        <v>1</v>
      </c>
      <c r="B12" s="12" t="s">
        <v>16</v>
      </c>
      <c r="C12" s="13">
        <v>33960</v>
      </c>
      <c r="D12" s="14">
        <v>33960</v>
      </c>
      <c r="E12" s="14">
        <v>33960</v>
      </c>
      <c r="F12" s="14">
        <v>33960</v>
      </c>
      <c r="G12" s="14">
        <v>26160</v>
      </c>
      <c r="H12" s="14">
        <v>77.031802120141336</v>
      </c>
      <c r="I12" s="14">
        <v>77.031802120141336</v>
      </c>
      <c r="J12" s="14">
        <v>26160</v>
      </c>
      <c r="K12" s="14">
        <v>77.031802120141336</v>
      </c>
      <c r="L12" s="14">
        <v>77.031802120141336</v>
      </c>
      <c r="M12" s="14">
        <v>12</v>
      </c>
      <c r="N12" s="14">
        <v>12</v>
      </c>
      <c r="O12" s="14">
        <v>100</v>
      </c>
      <c r="P12" s="16" t="s">
        <v>12</v>
      </c>
    </row>
    <row r="13" spans="1:16" ht="22.5" customHeight="1">
      <c r="A13" s="11">
        <v>2</v>
      </c>
      <c r="B13" s="12" t="s">
        <v>18</v>
      </c>
      <c r="C13" s="13">
        <v>33960</v>
      </c>
      <c r="D13" s="14">
        <v>33960</v>
      </c>
      <c r="E13" s="14">
        <v>33960</v>
      </c>
      <c r="F13" s="14">
        <v>33960</v>
      </c>
      <c r="G13" s="14">
        <v>19357</v>
      </c>
      <c r="H13" s="14">
        <v>56.999411071849238</v>
      </c>
      <c r="I13" s="14">
        <v>56.999411071849238</v>
      </c>
      <c r="J13" s="14">
        <v>19357</v>
      </c>
      <c r="K13" s="14">
        <v>56.999411071849238</v>
      </c>
      <c r="L13" s="14">
        <v>56.999411071849238</v>
      </c>
      <c r="M13" s="14">
        <v>12</v>
      </c>
      <c r="N13" s="14">
        <v>12</v>
      </c>
      <c r="O13" s="14">
        <v>100</v>
      </c>
      <c r="P13" s="16" t="s">
        <v>12</v>
      </c>
    </row>
    <row r="14" spans="1:16" ht="22.5" customHeight="1">
      <c r="A14" s="11">
        <v>3</v>
      </c>
      <c r="B14" s="12" t="s">
        <v>19</v>
      </c>
      <c r="C14" s="13">
        <v>29500</v>
      </c>
      <c r="D14" s="14">
        <v>29500</v>
      </c>
      <c r="E14" s="14">
        <v>42880</v>
      </c>
      <c r="F14" s="14">
        <v>42880</v>
      </c>
      <c r="G14" s="14">
        <v>7162</v>
      </c>
      <c r="H14" s="14">
        <v>24.277966101694918</v>
      </c>
      <c r="I14" s="14">
        <v>16.702425373134329</v>
      </c>
      <c r="J14" s="14">
        <v>7162</v>
      </c>
      <c r="K14" s="14">
        <v>24.277966101694918</v>
      </c>
      <c r="L14" s="14">
        <v>16.702425373134329</v>
      </c>
      <c r="M14" s="14">
        <v>10</v>
      </c>
      <c r="N14" s="15" t="s">
        <v>17</v>
      </c>
      <c r="O14" s="15" t="s">
        <v>17</v>
      </c>
      <c r="P14" s="16" t="s">
        <v>12</v>
      </c>
    </row>
    <row r="15" spans="1:16" ht="22.5" customHeight="1">
      <c r="A15" s="11">
        <v>4</v>
      </c>
      <c r="B15" s="12" t="s">
        <v>20</v>
      </c>
      <c r="C15" s="13">
        <v>29500</v>
      </c>
      <c r="D15" s="14">
        <v>29500</v>
      </c>
      <c r="E15" s="14">
        <v>29500</v>
      </c>
      <c r="F15" s="14">
        <v>29500</v>
      </c>
      <c r="G15" s="14">
        <v>28380</v>
      </c>
      <c r="H15" s="14">
        <v>96.20338983050847</v>
      </c>
      <c r="I15" s="14">
        <v>96.20338983050847</v>
      </c>
      <c r="J15" s="14">
        <v>28380</v>
      </c>
      <c r="K15" s="14">
        <v>96.20338983050847</v>
      </c>
      <c r="L15" s="14">
        <v>96.20338983050847</v>
      </c>
      <c r="M15" s="14">
        <v>10</v>
      </c>
      <c r="N15" s="14">
        <v>10</v>
      </c>
      <c r="O15" s="14">
        <v>100</v>
      </c>
      <c r="P15" s="16" t="s">
        <v>12</v>
      </c>
    </row>
    <row r="16" spans="1:16" ht="22.5" customHeight="1">
      <c r="A16" s="11">
        <v>5</v>
      </c>
      <c r="B16" s="12" t="s">
        <v>21</v>
      </c>
      <c r="C16" s="13">
        <v>29500</v>
      </c>
      <c r="D16" s="14">
        <v>29500</v>
      </c>
      <c r="E16" s="14">
        <v>29500</v>
      </c>
      <c r="F16" s="14">
        <v>29500</v>
      </c>
      <c r="G16" s="14">
        <v>29200.2</v>
      </c>
      <c r="H16" s="14">
        <v>98.983728813559324</v>
      </c>
      <c r="I16" s="14">
        <v>98.983728813559324</v>
      </c>
      <c r="J16" s="14">
        <v>29200.2</v>
      </c>
      <c r="K16" s="14">
        <v>98.983728813559324</v>
      </c>
      <c r="L16" s="14">
        <v>98.983728813559324</v>
      </c>
      <c r="M16" s="14">
        <v>10</v>
      </c>
      <c r="N16" s="14">
        <v>10</v>
      </c>
      <c r="O16" s="14">
        <v>100</v>
      </c>
      <c r="P16" s="16" t="s">
        <v>12</v>
      </c>
    </row>
    <row r="17" spans="1:16" ht="22.5" customHeight="1">
      <c r="A17" s="11">
        <v>6</v>
      </c>
      <c r="B17" s="12" t="s">
        <v>22</v>
      </c>
      <c r="C17" s="13">
        <v>33960</v>
      </c>
      <c r="D17" s="14">
        <v>33960</v>
      </c>
      <c r="E17" s="14">
        <v>33960</v>
      </c>
      <c r="F17" s="14">
        <v>33960</v>
      </c>
      <c r="G17" s="14">
        <v>33960</v>
      </c>
      <c r="H17" s="14">
        <v>100</v>
      </c>
      <c r="I17" s="14">
        <v>100</v>
      </c>
      <c r="J17" s="14">
        <v>33960</v>
      </c>
      <c r="K17" s="14">
        <v>100</v>
      </c>
      <c r="L17" s="14">
        <v>100</v>
      </c>
      <c r="M17" s="14">
        <v>12</v>
      </c>
      <c r="N17" s="14">
        <v>12</v>
      </c>
      <c r="O17" s="14">
        <v>100</v>
      </c>
      <c r="P17" s="16" t="s">
        <v>12</v>
      </c>
    </row>
    <row r="18" spans="1:16" ht="22.5" customHeight="1">
      <c r="A18" s="11">
        <v>7</v>
      </c>
      <c r="B18" s="12" t="s">
        <v>23</v>
      </c>
      <c r="C18" s="13">
        <v>33960</v>
      </c>
      <c r="D18" s="14">
        <v>33960</v>
      </c>
      <c r="E18" s="14">
        <v>33960</v>
      </c>
      <c r="F18" s="14">
        <v>33960</v>
      </c>
      <c r="G18" s="14">
        <v>28235</v>
      </c>
      <c r="H18" s="14">
        <v>83.141931684334509</v>
      </c>
      <c r="I18" s="14">
        <v>83.141931684334509</v>
      </c>
      <c r="J18" s="14">
        <v>28235</v>
      </c>
      <c r="K18" s="14">
        <v>83.141931684334509</v>
      </c>
      <c r="L18" s="14">
        <v>83.141931684334509</v>
      </c>
      <c r="M18" s="14">
        <v>12</v>
      </c>
      <c r="N18" s="14">
        <v>12</v>
      </c>
      <c r="O18" s="14">
        <v>100</v>
      </c>
      <c r="P18" s="16" t="s">
        <v>12</v>
      </c>
    </row>
    <row r="19" spans="1:16" ht="22.5" customHeight="1">
      <c r="A19" s="11">
        <v>8</v>
      </c>
      <c r="B19" s="12" t="s">
        <v>24</v>
      </c>
      <c r="C19" s="13">
        <v>27270</v>
      </c>
      <c r="D19" s="14">
        <v>27270</v>
      </c>
      <c r="E19" s="14">
        <v>27270</v>
      </c>
      <c r="F19" s="14">
        <v>27270</v>
      </c>
      <c r="G19" s="14">
        <v>20756</v>
      </c>
      <c r="H19" s="14">
        <v>76.112944627796111</v>
      </c>
      <c r="I19" s="14">
        <v>76.112944627796111</v>
      </c>
      <c r="J19" s="14">
        <v>20756</v>
      </c>
      <c r="K19" s="14">
        <v>76.112944627796111</v>
      </c>
      <c r="L19" s="14">
        <v>76.112944627796111</v>
      </c>
      <c r="M19" s="14">
        <v>9</v>
      </c>
      <c r="N19" s="14">
        <v>9</v>
      </c>
      <c r="O19" s="14">
        <v>100</v>
      </c>
      <c r="P19" s="16" t="s">
        <v>12</v>
      </c>
    </row>
    <row r="20" spans="1:16" ht="22.5" customHeight="1">
      <c r="A20" s="11">
        <v>9</v>
      </c>
      <c r="B20" s="12" t="s">
        <v>25</v>
      </c>
      <c r="C20" s="13">
        <v>29500</v>
      </c>
      <c r="D20" s="14">
        <v>29500</v>
      </c>
      <c r="E20" s="14">
        <v>29500</v>
      </c>
      <c r="F20" s="14">
        <v>29500</v>
      </c>
      <c r="G20" s="14">
        <v>18650</v>
      </c>
      <c r="H20" s="14">
        <v>63.220338983050844</v>
      </c>
      <c r="I20" s="14">
        <v>63.220338983050844</v>
      </c>
      <c r="J20" s="14">
        <v>18650</v>
      </c>
      <c r="K20" s="14">
        <v>63.220338983050844</v>
      </c>
      <c r="L20" s="14">
        <v>63.220338983050844</v>
      </c>
      <c r="M20" s="14">
        <v>10</v>
      </c>
      <c r="N20" s="14">
        <v>10</v>
      </c>
      <c r="O20" s="14">
        <v>100</v>
      </c>
      <c r="P20" s="16" t="s">
        <v>12</v>
      </c>
    </row>
    <row r="21" spans="1:16" ht="22.5" customHeight="1">
      <c r="A21" s="11">
        <v>10</v>
      </c>
      <c r="B21" s="12" t="s">
        <v>26</v>
      </c>
      <c r="C21" s="13">
        <v>38420</v>
      </c>
      <c r="D21" s="14">
        <v>38420</v>
      </c>
      <c r="E21" s="14">
        <v>38420</v>
      </c>
      <c r="F21" s="14">
        <v>38420</v>
      </c>
      <c r="G21" s="14">
        <v>29181.5</v>
      </c>
      <c r="H21" s="14">
        <v>75.953930244664235</v>
      </c>
      <c r="I21" s="14">
        <v>75.953930244664235</v>
      </c>
      <c r="J21" s="14">
        <v>29181.5</v>
      </c>
      <c r="K21" s="14">
        <v>75.953930244664235</v>
      </c>
      <c r="L21" s="14">
        <v>75.953930244664235</v>
      </c>
      <c r="M21" s="14">
        <v>14</v>
      </c>
      <c r="N21" s="14">
        <v>14</v>
      </c>
      <c r="O21" s="14">
        <v>100</v>
      </c>
      <c r="P21" s="16" t="s">
        <v>12</v>
      </c>
    </row>
    <row r="22" spans="1:16" ht="22.5" customHeight="1">
      <c r="A22" s="11">
        <v>11</v>
      </c>
      <c r="B22" s="12" t="s">
        <v>27</v>
      </c>
      <c r="C22" s="13">
        <v>38420</v>
      </c>
      <c r="D22" s="14">
        <v>38420</v>
      </c>
      <c r="E22" s="14">
        <v>38420</v>
      </c>
      <c r="F22" s="14">
        <v>38420</v>
      </c>
      <c r="G22" s="14">
        <v>36680</v>
      </c>
      <c r="H22" s="14">
        <v>95.471108797501302</v>
      </c>
      <c r="I22" s="14">
        <v>95.471108797501302</v>
      </c>
      <c r="J22" s="14">
        <v>36680</v>
      </c>
      <c r="K22" s="14">
        <v>95.471108797501302</v>
      </c>
      <c r="L22" s="14">
        <v>95.471108797501302</v>
      </c>
      <c r="M22" s="14">
        <v>14</v>
      </c>
      <c r="N22" s="14">
        <v>14</v>
      </c>
      <c r="O22" s="14">
        <v>100</v>
      </c>
      <c r="P22" s="16" t="s">
        <v>12</v>
      </c>
    </row>
    <row r="23" spans="1:16" ht="22.5" customHeight="1">
      <c r="A23" s="11">
        <v>12</v>
      </c>
      <c r="B23" s="12" t="s">
        <v>28</v>
      </c>
      <c r="C23" s="13">
        <v>33960</v>
      </c>
      <c r="D23" s="14">
        <v>33960</v>
      </c>
      <c r="E23" s="14">
        <v>33960</v>
      </c>
      <c r="F23" s="14">
        <v>33960</v>
      </c>
      <c r="G23" s="14">
        <v>32647</v>
      </c>
      <c r="H23" s="14">
        <v>96.133686690223783</v>
      </c>
      <c r="I23" s="14">
        <v>96.133686690223783</v>
      </c>
      <c r="J23" s="14">
        <v>32647</v>
      </c>
      <c r="K23" s="14">
        <v>96.133686690223783</v>
      </c>
      <c r="L23" s="14">
        <v>96.133686690223783</v>
      </c>
      <c r="M23" s="14">
        <v>12</v>
      </c>
      <c r="N23" s="14">
        <v>12</v>
      </c>
      <c r="O23" s="14">
        <v>100</v>
      </c>
      <c r="P23" s="16" t="s">
        <v>12</v>
      </c>
    </row>
    <row r="24" spans="1:16" ht="22.5" customHeight="1">
      <c r="A24" s="11">
        <v>13</v>
      </c>
      <c r="B24" s="12" t="s">
        <v>29</v>
      </c>
      <c r="C24" s="13">
        <v>38420</v>
      </c>
      <c r="D24" s="14">
        <v>38420</v>
      </c>
      <c r="E24" s="14">
        <v>38420</v>
      </c>
      <c r="F24" s="14">
        <v>38420</v>
      </c>
      <c r="G24" s="14">
        <v>36691</v>
      </c>
      <c r="H24" s="14">
        <v>95.499739718896407</v>
      </c>
      <c r="I24" s="14">
        <v>95.499739718896407</v>
      </c>
      <c r="J24" s="14">
        <v>36691</v>
      </c>
      <c r="K24" s="14">
        <v>95.499739718896407</v>
      </c>
      <c r="L24" s="14">
        <v>95.499739718896407</v>
      </c>
      <c r="M24" s="14">
        <v>14</v>
      </c>
      <c r="N24" s="14">
        <v>14</v>
      </c>
      <c r="O24" s="14">
        <v>100</v>
      </c>
      <c r="P24" s="16" t="s">
        <v>12</v>
      </c>
    </row>
    <row r="25" spans="1:16" ht="22.5" customHeight="1">
      <c r="A25" s="11">
        <v>14</v>
      </c>
      <c r="B25" s="12" t="s">
        <v>30</v>
      </c>
      <c r="C25" s="13">
        <v>29500</v>
      </c>
      <c r="D25" s="14">
        <v>29500</v>
      </c>
      <c r="E25" s="14">
        <v>29500</v>
      </c>
      <c r="F25" s="14">
        <v>29500</v>
      </c>
      <c r="G25" s="14">
        <v>24610</v>
      </c>
      <c r="H25" s="14">
        <v>83.423728813559322</v>
      </c>
      <c r="I25" s="14">
        <v>83.423728813559322</v>
      </c>
      <c r="J25" s="14">
        <v>24610</v>
      </c>
      <c r="K25" s="14">
        <v>83.423728813559322</v>
      </c>
      <c r="L25" s="14">
        <v>83.423728813559322</v>
      </c>
      <c r="M25" s="14">
        <v>10</v>
      </c>
      <c r="N25" s="14">
        <v>10</v>
      </c>
      <c r="O25" s="14">
        <v>100</v>
      </c>
      <c r="P25" s="16" t="s">
        <v>12</v>
      </c>
    </row>
    <row r="26" spans="1:16" ht="22.5" customHeight="1">
      <c r="A26" s="11">
        <v>15</v>
      </c>
      <c r="B26" s="12" t="s">
        <v>31</v>
      </c>
      <c r="C26" s="13">
        <v>33960</v>
      </c>
      <c r="D26" s="14">
        <v>33960</v>
      </c>
      <c r="E26" s="14">
        <v>45130</v>
      </c>
      <c r="F26" s="14">
        <v>45130</v>
      </c>
      <c r="G26" s="14">
        <v>9550</v>
      </c>
      <c r="H26" s="14">
        <v>28.121319199057712</v>
      </c>
      <c r="I26" s="14">
        <v>21.161090183913139</v>
      </c>
      <c r="J26" s="14">
        <v>9550</v>
      </c>
      <c r="K26" s="14">
        <v>28.121319199057712</v>
      </c>
      <c r="L26" s="14">
        <v>21.161090183913139</v>
      </c>
      <c r="M26" s="14">
        <v>12</v>
      </c>
      <c r="N26" s="15" t="s">
        <v>17</v>
      </c>
      <c r="O26" s="15" t="s">
        <v>17</v>
      </c>
      <c r="P26" s="16" t="s">
        <v>12</v>
      </c>
    </row>
    <row r="27" spans="1:16" ht="22.5" customHeight="1">
      <c r="A27" s="11">
        <v>16</v>
      </c>
      <c r="B27" s="12" t="s">
        <v>32</v>
      </c>
      <c r="C27" s="13">
        <v>33960</v>
      </c>
      <c r="D27" s="14">
        <v>33960</v>
      </c>
      <c r="E27" s="14">
        <v>33960</v>
      </c>
      <c r="F27" s="14">
        <v>33960</v>
      </c>
      <c r="G27" s="14">
        <v>25562</v>
      </c>
      <c r="H27" s="14">
        <v>75.270906949352181</v>
      </c>
      <c r="I27" s="14">
        <v>75.270906949352181</v>
      </c>
      <c r="J27" s="14">
        <v>25562</v>
      </c>
      <c r="K27" s="14">
        <v>75.270906949352181</v>
      </c>
      <c r="L27" s="14">
        <v>75.270906949352181</v>
      </c>
      <c r="M27" s="14">
        <v>12</v>
      </c>
      <c r="N27" s="14">
        <v>12</v>
      </c>
      <c r="O27" s="14">
        <v>100</v>
      </c>
      <c r="P27" s="16" t="s">
        <v>12</v>
      </c>
    </row>
    <row r="28" spans="1:16" ht="22.5" customHeight="1">
      <c r="A28" s="11">
        <v>17</v>
      </c>
      <c r="B28" s="12" t="s">
        <v>33</v>
      </c>
      <c r="C28" s="13">
        <v>33960</v>
      </c>
      <c r="D28" s="14">
        <v>33960</v>
      </c>
      <c r="E28" s="14">
        <v>33960</v>
      </c>
      <c r="F28" s="14">
        <v>33960</v>
      </c>
      <c r="G28" s="14">
        <v>31720</v>
      </c>
      <c r="H28" s="14">
        <v>93.404004711425202</v>
      </c>
      <c r="I28" s="14">
        <v>93.404004711425202</v>
      </c>
      <c r="J28" s="14">
        <v>31720</v>
      </c>
      <c r="K28" s="14">
        <v>93.404004711425202</v>
      </c>
      <c r="L28" s="14">
        <v>93.404004711425202</v>
      </c>
      <c r="M28" s="14">
        <v>12</v>
      </c>
      <c r="N28" s="15" t="s">
        <v>17</v>
      </c>
      <c r="O28" s="15" t="s">
        <v>17</v>
      </c>
      <c r="P28" s="16" t="s">
        <v>12</v>
      </c>
    </row>
    <row r="29" spans="1:16" ht="42" customHeight="1">
      <c r="A29" s="32" t="s">
        <v>34</v>
      </c>
      <c r="B29" s="33"/>
      <c r="C29" s="7">
        <v>710420</v>
      </c>
      <c r="D29" s="7">
        <v>710420</v>
      </c>
      <c r="E29" s="7">
        <v>731960</v>
      </c>
      <c r="F29" s="7">
        <v>731960</v>
      </c>
      <c r="G29" s="7">
        <v>648011.94999999995</v>
      </c>
      <c r="H29" s="7">
        <v>91.215330367951353</v>
      </c>
      <c r="I29" s="7">
        <v>88.531060440461218</v>
      </c>
      <c r="J29" s="7">
        <v>648011.94999999995</v>
      </c>
      <c r="K29" s="7">
        <v>91.215330367951353</v>
      </c>
      <c r="L29" s="7">
        <v>88.531060440461218</v>
      </c>
      <c r="M29" s="7">
        <v>254</v>
      </c>
      <c r="N29" s="7">
        <v>232</v>
      </c>
      <c r="O29" s="7">
        <v>91.338582677165363</v>
      </c>
      <c r="P29" s="8" t="s">
        <v>12</v>
      </c>
    </row>
    <row r="30" spans="1:16" ht="22.5" customHeight="1">
      <c r="A30" s="11">
        <v>1</v>
      </c>
      <c r="B30" s="12" t="s">
        <v>35</v>
      </c>
      <c r="C30" s="13">
        <v>42880</v>
      </c>
      <c r="D30" s="14">
        <v>42880</v>
      </c>
      <c r="E30" s="14">
        <v>42880</v>
      </c>
      <c r="F30" s="14">
        <v>42880</v>
      </c>
      <c r="G30" s="14">
        <v>42880</v>
      </c>
      <c r="H30" s="14">
        <v>100</v>
      </c>
      <c r="I30" s="14">
        <v>100</v>
      </c>
      <c r="J30" s="14">
        <v>42880</v>
      </c>
      <c r="K30" s="14">
        <v>100</v>
      </c>
      <c r="L30" s="14">
        <v>100</v>
      </c>
      <c r="M30" s="14">
        <v>16</v>
      </c>
      <c r="N30" s="14">
        <v>16</v>
      </c>
      <c r="O30" s="14">
        <v>100</v>
      </c>
      <c r="P30" s="16" t="s">
        <v>12</v>
      </c>
    </row>
    <row r="31" spans="1:16" ht="22.5" customHeight="1">
      <c r="A31" s="11">
        <v>2</v>
      </c>
      <c r="B31" s="12" t="s">
        <v>36</v>
      </c>
      <c r="C31" s="13">
        <v>42880</v>
      </c>
      <c r="D31" s="14">
        <v>42880</v>
      </c>
      <c r="E31" s="14">
        <v>42880</v>
      </c>
      <c r="F31" s="14">
        <v>42880</v>
      </c>
      <c r="G31" s="14">
        <v>32480</v>
      </c>
      <c r="H31" s="14">
        <v>75.74626865671641</v>
      </c>
      <c r="I31" s="14">
        <v>75.74626865671641</v>
      </c>
      <c r="J31" s="14">
        <v>32480</v>
      </c>
      <c r="K31" s="14">
        <v>75.74626865671641</v>
      </c>
      <c r="L31" s="14">
        <v>75.74626865671641</v>
      </c>
      <c r="M31" s="14">
        <v>16</v>
      </c>
      <c r="N31" s="14">
        <v>16</v>
      </c>
      <c r="O31" s="14">
        <v>100</v>
      </c>
      <c r="P31" s="16" t="s">
        <v>12</v>
      </c>
    </row>
    <row r="32" spans="1:16" ht="22.5" customHeight="1">
      <c r="A32" s="11">
        <v>3</v>
      </c>
      <c r="B32" s="12" t="s">
        <v>37</v>
      </c>
      <c r="C32" s="13">
        <v>42880</v>
      </c>
      <c r="D32" s="14">
        <v>42880</v>
      </c>
      <c r="E32" s="14">
        <v>53450</v>
      </c>
      <c r="F32" s="14">
        <v>53450</v>
      </c>
      <c r="G32" s="14">
        <v>47910</v>
      </c>
      <c r="H32" s="14">
        <v>111.7304104477612</v>
      </c>
      <c r="I32" s="14">
        <v>89.635173058933574</v>
      </c>
      <c r="J32" s="14">
        <v>47910</v>
      </c>
      <c r="K32" s="14">
        <v>111.7304104477612</v>
      </c>
      <c r="L32" s="14">
        <v>89.635173058933574</v>
      </c>
      <c r="M32" s="14">
        <v>16</v>
      </c>
      <c r="N32" s="14">
        <v>16</v>
      </c>
      <c r="O32" s="14">
        <v>100</v>
      </c>
      <c r="P32" s="16" t="s">
        <v>12</v>
      </c>
    </row>
    <row r="33" spans="1:16" ht="22.5" customHeight="1">
      <c r="A33" s="11">
        <v>4</v>
      </c>
      <c r="B33" s="12" t="s">
        <v>38</v>
      </c>
      <c r="C33" s="13">
        <v>29500</v>
      </c>
      <c r="D33" s="14">
        <v>29500</v>
      </c>
      <c r="E33" s="14">
        <v>29500</v>
      </c>
      <c r="F33" s="14">
        <v>29500</v>
      </c>
      <c r="G33" s="14">
        <v>29222</v>
      </c>
      <c r="H33" s="14">
        <v>99.057627118644064</v>
      </c>
      <c r="I33" s="14">
        <v>99.057627118644064</v>
      </c>
      <c r="J33" s="14">
        <v>29222</v>
      </c>
      <c r="K33" s="14">
        <v>99.057627118644064</v>
      </c>
      <c r="L33" s="14">
        <v>99.057627118644064</v>
      </c>
      <c r="M33" s="14">
        <v>10</v>
      </c>
      <c r="N33" s="14">
        <v>10</v>
      </c>
      <c r="O33" s="14">
        <v>100</v>
      </c>
      <c r="P33" s="16" t="s">
        <v>12</v>
      </c>
    </row>
    <row r="34" spans="1:16" ht="22.5" customHeight="1">
      <c r="A34" s="11">
        <v>5</v>
      </c>
      <c r="B34" s="12" t="s">
        <v>39</v>
      </c>
      <c r="C34" s="13">
        <v>33960</v>
      </c>
      <c r="D34" s="14">
        <v>33960</v>
      </c>
      <c r="E34" s="14">
        <v>33960</v>
      </c>
      <c r="F34" s="14">
        <v>33960</v>
      </c>
      <c r="G34" s="14">
        <v>33759.949999999997</v>
      </c>
      <c r="H34" s="14">
        <v>99.410924617196699</v>
      </c>
      <c r="I34" s="14">
        <v>99.410924617196699</v>
      </c>
      <c r="J34" s="14">
        <v>33759.949999999997</v>
      </c>
      <c r="K34" s="14">
        <v>99.410924617196699</v>
      </c>
      <c r="L34" s="14">
        <v>99.410924617196699</v>
      </c>
      <c r="M34" s="14">
        <v>12</v>
      </c>
      <c r="N34" s="14">
        <v>12</v>
      </c>
      <c r="O34" s="14">
        <v>100</v>
      </c>
      <c r="P34" s="16" t="s">
        <v>12</v>
      </c>
    </row>
    <row r="35" spans="1:16" ht="22.5" customHeight="1">
      <c r="A35" s="11">
        <v>6</v>
      </c>
      <c r="B35" s="12" t="s">
        <v>40</v>
      </c>
      <c r="C35" s="13">
        <v>25040</v>
      </c>
      <c r="D35" s="14">
        <v>25040</v>
      </c>
      <c r="E35" s="14">
        <v>25040</v>
      </c>
      <c r="F35" s="14">
        <v>25040</v>
      </c>
      <c r="G35" s="14">
        <v>23442</v>
      </c>
      <c r="H35" s="14">
        <v>93.618210862619804</v>
      </c>
      <c r="I35" s="14">
        <v>93.618210862619804</v>
      </c>
      <c r="J35" s="14">
        <v>23442</v>
      </c>
      <c r="K35" s="14">
        <v>93.618210862619804</v>
      </c>
      <c r="L35" s="14">
        <v>93.618210862619804</v>
      </c>
      <c r="M35" s="14">
        <v>8</v>
      </c>
      <c r="N35" s="14">
        <v>8</v>
      </c>
      <c r="O35" s="14">
        <v>100</v>
      </c>
      <c r="P35" s="16" t="s">
        <v>12</v>
      </c>
    </row>
    <row r="36" spans="1:16" ht="22.5" customHeight="1">
      <c r="A36" s="11">
        <v>7</v>
      </c>
      <c r="B36" s="12" t="s">
        <v>41</v>
      </c>
      <c r="C36" s="13">
        <v>29500</v>
      </c>
      <c r="D36" s="14">
        <v>29500</v>
      </c>
      <c r="E36" s="14">
        <v>40470</v>
      </c>
      <c r="F36" s="14">
        <v>40470</v>
      </c>
      <c r="G36" s="14">
        <v>38010</v>
      </c>
      <c r="H36" s="14">
        <v>128.84745762711864</v>
      </c>
      <c r="I36" s="14">
        <v>93.921423276501102</v>
      </c>
      <c r="J36" s="14">
        <v>38010</v>
      </c>
      <c r="K36" s="14">
        <v>128.84745762711864</v>
      </c>
      <c r="L36" s="14">
        <v>93.921423276501102</v>
      </c>
      <c r="M36" s="14">
        <v>10</v>
      </c>
      <c r="N36" s="14">
        <v>10</v>
      </c>
      <c r="O36" s="14">
        <v>100</v>
      </c>
      <c r="P36" s="16" t="s">
        <v>12</v>
      </c>
    </row>
    <row r="37" spans="1:16" ht="22.5" customHeight="1">
      <c r="A37" s="11">
        <v>8</v>
      </c>
      <c r="B37" s="12" t="s">
        <v>42</v>
      </c>
      <c r="C37" s="13">
        <v>29500</v>
      </c>
      <c r="D37" s="14">
        <v>29500</v>
      </c>
      <c r="E37" s="14">
        <v>29500</v>
      </c>
      <c r="F37" s="14">
        <v>29500</v>
      </c>
      <c r="G37" s="14">
        <v>28245</v>
      </c>
      <c r="H37" s="14">
        <v>95.745762711864401</v>
      </c>
      <c r="I37" s="14">
        <v>95.745762711864401</v>
      </c>
      <c r="J37" s="14">
        <v>28245</v>
      </c>
      <c r="K37" s="14">
        <v>95.745762711864401</v>
      </c>
      <c r="L37" s="14">
        <v>95.745762711864401</v>
      </c>
      <c r="M37" s="14">
        <v>10</v>
      </c>
      <c r="N37" s="15" t="s">
        <v>17</v>
      </c>
      <c r="O37" s="15" t="s">
        <v>17</v>
      </c>
      <c r="P37" s="16" t="s">
        <v>12</v>
      </c>
    </row>
    <row r="38" spans="1:16" ht="22.5" customHeight="1">
      <c r="A38" s="11">
        <v>9</v>
      </c>
      <c r="B38" s="12" t="s">
        <v>43</v>
      </c>
      <c r="C38" s="13">
        <v>29500</v>
      </c>
      <c r="D38" s="14">
        <v>29500</v>
      </c>
      <c r="E38" s="14">
        <v>29500</v>
      </c>
      <c r="F38" s="14">
        <v>29500</v>
      </c>
      <c r="G38" s="14">
        <v>23440</v>
      </c>
      <c r="H38" s="14">
        <v>79.457627118644069</v>
      </c>
      <c r="I38" s="14">
        <v>79.457627118644069</v>
      </c>
      <c r="J38" s="14">
        <v>23440</v>
      </c>
      <c r="K38" s="14">
        <v>79.457627118644069</v>
      </c>
      <c r="L38" s="14">
        <v>79.457627118644069</v>
      </c>
      <c r="M38" s="14">
        <v>10</v>
      </c>
      <c r="N38" s="14">
        <v>10</v>
      </c>
      <c r="O38" s="14">
        <v>100</v>
      </c>
      <c r="P38" s="16" t="s">
        <v>12</v>
      </c>
    </row>
    <row r="39" spans="1:16" ht="22.5" customHeight="1">
      <c r="A39" s="11">
        <v>10</v>
      </c>
      <c r="B39" s="12" t="s">
        <v>44</v>
      </c>
      <c r="C39" s="13">
        <v>38420</v>
      </c>
      <c r="D39" s="14">
        <v>38420</v>
      </c>
      <c r="E39" s="14">
        <v>38420</v>
      </c>
      <c r="F39" s="14">
        <v>38420</v>
      </c>
      <c r="G39" s="14">
        <v>32240</v>
      </c>
      <c r="H39" s="14">
        <v>83.914627798021854</v>
      </c>
      <c r="I39" s="14">
        <v>83.914627798021854</v>
      </c>
      <c r="J39" s="14">
        <v>32240</v>
      </c>
      <c r="K39" s="14">
        <v>83.914627798021854</v>
      </c>
      <c r="L39" s="14">
        <v>83.914627798021854</v>
      </c>
      <c r="M39" s="14">
        <v>14</v>
      </c>
      <c r="N39" s="14">
        <v>14</v>
      </c>
      <c r="O39" s="14">
        <v>100</v>
      </c>
      <c r="P39" s="16" t="s">
        <v>12</v>
      </c>
    </row>
    <row r="40" spans="1:16" ht="22.5" customHeight="1">
      <c r="A40" s="11">
        <v>11</v>
      </c>
      <c r="B40" s="12" t="s">
        <v>45</v>
      </c>
      <c r="C40" s="13">
        <v>38420</v>
      </c>
      <c r="D40" s="14">
        <v>38420</v>
      </c>
      <c r="E40" s="14">
        <v>38420</v>
      </c>
      <c r="F40" s="14">
        <v>38420</v>
      </c>
      <c r="G40" s="14">
        <v>26405</v>
      </c>
      <c r="H40" s="14">
        <v>68.72722540343571</v>
      </c>
      <c r="I40" s="14">
        <v>68.72722540343571</v>
      </c>
      <c r="J40" s="14">
        <v>26405</v>
      </c>
      <c r="K40" s="14">
        <v>68.72722540343571</v>
      </c>
      <c r="L40" s="14">
        <v>68.72722540343571</v>
      </c>
      <c r="M40" s="14">
        <v>14</v>
      </c>
      <c r="N40" s="14">
        <v>14</v>
      </c>
      <c r="O40" s="14">
        <v>100</v>
      </c>
      <c r="P40" s="16" t="s">
        <v>12</v>
      </c>
    </row>
    <row r="41" spans="1:16" ht="22.5" customHeight="1">
      <c r="A41" s="11">
        <v>12</v>
      </c>
      <c r="B41" s="12" t="s">
        <v>46</v>
      </c>
      <c r="C41" s="13">
        <v>33960</v>
      </c>
      <c r="D41" s="14">
        <v>33960</v>
      </c>
      <c r="E41" s="14">
        <v>33960</v>
      </c>
      <c r="F41" s="14">
        <v>33960</v>
      </c>
      <c r="G41" s="14">
        <v>33320</v>
      </c>
      <c r="H41" s="14">
        <v>98.115429917550046</v>
      </c>
      <c r="I41" s="14">
        <v>98.115429917550046</v>
      </c>
      <c r="J41" s="14">
        <v>33320</v>
      </c>
      <c r="K41" s="14">
        <v>98.115429917550046</v>
      </c>
      <c r="L41" s="14">
        <v>98.115429917550046</v>
      </c>
      <c r="M41" s="14">
        <v>12</v>
      </c>
      <c r="N41" s="14">
        <v>12</v>
      </c>
      <c r="O41" s="14">
        <v>100</v>
      </c>
      <c r="P41" s="16" t="s">
        <v>12</v>
      </c>
    </row>
    <row r="42" spans="1:16" ht="22.5" customHeight="1">
      <c r="A42" s="11">
        <v>13</v>
      </c>
      <c r="B42" s="12" t="s">
        <v>47</v>
      </c>
      <c r="C42" s="13">
        <v>42880</v>
      </c>
      <c r="D42" s="14">
        <v>42880</v>
      </c>
      <c r="E42" s="14">
        <v>42880</v>
      </c>
      <c r="F42" s="14">
        <v>42880</v>
      </c>
      <c r="G42" s="14">
        <v>42880</v>
      </c>
      <c r="H42" s="14">
        <v>100</v>
      </c>
      <c r="I42" s="14">
        <v>100</v>
      </c>
      <c r="J42" s="14">
        <v>42880</v>
      </c>
      <c r="K42" s="14">
        <v>100</v>
      </c>
      <c r="L42" s="14">
        <v>100</v>
      </c>
      <c r="M42" s="14">
        <v>16</v>
      </c>
      <c r="N42" s="14">
        <v>16</v>
      </c>
      <c r="O42" s="14">
        <v>100</v>
      </c>
      <c r="P42" s="16" t="s">
        <v>12</v>
      </c>
    </row>
    <row r="43" spans="1:16" ht="22.5" customHeight="1">
      <c r="A43" s="11">
        <v>14</v>
      </c>
      <c r="B43" s="12" t="s">
        <v>48</v>
      </c>
      <c r="C43" s="13">
        <v>42880</v>
      </c>
      <c r="D43" s="14">
        <v>42880</v>
      </c>
      <c r="E43" s="14">
        <v>42880</v>
      </c>
      <c r="F43" s="14">
        <v>42880</v>
      </c>
      <c r="G43" s="14">
        <v>31600</v>
      </c>
      <c r="H43" s="14">
        <v>73.694029850746276</v>
      </c>
      <c r="I43" s="14">
        <v>73.694029850746276</v>
      </c>
      <c r="J43" s="14">
        <v>31600</v>
      </c>
      <c r="K43" s="14">
        <v>73.694029850746276</v>
      </c>
      <c r="L43" s="14">
        <v>73.694029850746276</v>
      </c>
      <c r="M43" s="14">
        <v>16</v>
      </c>
      <c r="N43" s="14">
        <v>16</v>
      </c>
      <c r="O43" s="14">
        <v>100</v>
      </c>
      <c r="P43" s="16" t="s">
        <v>12</v>
      </c>
    </row>
    <row r="44" spans="1:16" ht="22.5" customHeight="1">
      <c r="A44" s="11">
        <v>15</v>
      </c>
      <c r="B44" s="12" t="s">
        <v>49</v>
      </c>
      <c r="C44" s="13">
        <v>33960</v>
      </c>
      <c r="D44" s="14">
        <v>33960</v>
      </c>
      <c r="E44" s="14">
        <v>33960</v>
      </c>
      <c r="F44" s="14">
        <v>33960</v>
      </c>
      <c r="G44" s="14">
        <v>32037</v>
      </c>
      <c r="H44" s="14">
        <v>94.337455830388677</v>
      </c>
      <c r="I44" s="14">
        <v>94.337455830388677</v>
      </c>
      <c r="J44" s="14">
        <v>32037</v>
      </c>
      <c r="K44" s="14">
        <v>94.337455830388677</v>
      </c>
      <c r="L44" s="14">
        <v>94.337455830388677</v>
      </c>
      <c r="M44" s="14">
        <v>12</v>
      </c>
      <c r="N44" s="14">
        <v>12</v>
      </c>
      <c r="O44" s="14">
        <v>100</v>
      </c>
      <c r="P44" s="16" t="s">
        <v>12</v>
      </c>
    </row>
    <row r="45" spans="1:16" ht="22.5" customHeight="1">
      <c r="A45" s="11">
        <v>16</v>
      </c>
      <c r="B45" s="12" t="s">
        <v>50</v>
      </c>
      <c r="C45" s="13">
        <v>33960</v>
      </c>
      <c r="D45" s="14">
        <v>33960</v>
      </c>
      <c r="E45" s="14">
        <v>33960</v>
      </c>
      <c r="F45" s="14">
        <v>33960</v>
      </c>
      <c r="G45" s="14">
        <v>23590</v>
      </c>
      <c r="H45" s="14">
        <v>69.464075382803287</v>
      </c>
      <c r="I45" s="14">
        <v>69.464075382803287</v>
      </c>
      <c r="J45" s="14">
        <v>23590</v>
      </c>
      <c r="K45" s="14">
        <v>69.464075382803287</v>
      </c>
      <c r="L45" s="14">
        <v>69.464075382803287</v>
      </c>
      <c r="M45" s="14">
        <v>12</v>
      </c>
      <c r="N45" s="15" t="s">
        <v>17</v>
      </c>
      <c r="O45" s="15" t="s">
        <v>17</v>
      </c>
      <c r="P45" s="16" t="s">
        <v>12</v>
      </c>
    </row>
    <row r="46" spans="1:16" ht="22.5" customHeight="1">
      <c r="A46" s="11">
        <v>17</v>
      </c>
      <c r="B46" s="12" t="s">
        <v>51</v>
      </c>
      <c r="C46" s="13">
        <v>29500</v>
      </c>
      <c r="D46" s="14">
        <v>29500</v>
      </c>
      <c r="E46" s="14">
        <v>29500</v>
      </c>
      <c r="F46" s="14">
        <v>29500</v>
      </c>
      <c r="G46" s="14">
        <v>21457</v>
      </c>
      <c r="H46" s="14">
        <v>72.735593220338984</v>
      </c>
      <c r="I46" s="14">
        <v>72.735593220338984</v>
      </c>
      <c r="J46" s="14">
        <v>21457</v>
      </c>
      <c r="K46" s="14">
        <v>72.735593220338984</v>
      </c>
      <c r="L46" s="14">
        <v>72.735593220338984</v>
      </c>
      <c r="M46" s="14">
        <v>10</v>
      </c>
      <c r="N46" s="14">
        <v>10</v>
      </c>
      <c r="O46" s="14">
        <v>100</v>
      </c>
      <c r="P46" s="16" t="s">
        <v>12</v>
      </c>
    </row>
    <row r="47" spans="1:16" ht="22.5" customHeight="1">
      <c r="A47" s="11">
        <v>18</v>
      </c>
      <c r="B47" s="12" t="s">
        <v>52</v>
      </c>
      <c r="C47" s="13">
        <v>38420</v>
      </c>
      <c r="D47" s="14">
        <v>38420</v>
      </c>
      <c r="E47" s="14">
        <v>38420</v>
      </c>
      <c r="F47" s="14">
        <v>38420</v>
      </c>
      <c r="G47" s="14">
        <v>38420</v>
      </c>
      <c r="H47" s="14">
        <v>100</v>
      </c>
      <c r="I47" s="14">
        <v>100</v>
      </c>
      <c r="J47" s="14">
        <v>38420</v>
      </c>
      <c r="K47" s="14">
        <v>100</v>
      </c>
      <c r="L47" s="14">
        <v>100</v>
      </c>
      <c r="M47" s="14">
        <v>14</v>
      </c>
      <c r="N47" s="14">
        <v>14</v>
      </c>
      <c r="O47" s="14">
        <v>100</v>
      </c>
      <c r="P47" s="16" t="s">
        <v>12</v>
      </c>
    </row>
    <row r="48" spans="1:16" ht="22.5" customHeight="1">
      <c r="A48" s="11">
        <v>19</v>
      </c>
      <c r="B48" s="12" t="s">
        <v>53</v>
      </c>
      <c r="C48" s="13">
        <v>38420</v>
      </c>
      <c r="D48" s="14">
        <v>38420</v>
      </c>
      <c r="E48" s="14">
        <v>38420</v>
      </c>
      <c r="F48" s="14">
        <v>38420</v>
      </c>
      <c r="G48" s="14">
        <v>38420</v>
      </c>
      <c r="H48" s="14">
        <v>100</v>
      </c>
      <c r="I48" s="14">
        <v>100</v>
      </c>
      <c r="J48" s="14">
        <v>38420</v>
      </c>
      <c r="K48" s="14">
        <v>100</v>
      </c>
      <c r="L48" s="14">
        <v>100</v>
      </c>
      <c r="M48" s="14">
        <v>14</v>
      </c>
      <c r="N48" s="14">
        <v>14</v>
      </c>
      <c r="O48" s="14">
        <v>100</v>
      </c>
      <c r="P48" s="16" t="s">
        <v>12</v>
      </c>
    </row>
    <row r="49" spans="1:16" ht="22.5" customHeight="1">
      <c r="A49" s="11">
        <v>20</v>
      </c>
      <c r="B49" s="12" t="s">
        <v>54</v>
      </c>
      <c r="C49" s="13">
        <v>33960</v>
      </c>
      <c r="D49" s="14">
        <v>33960</v>
      </c>
      <c r="E49" s="14">
        <v>33960</v>
      </c>
      <c r="F49" s="14">
        <v>33960</v>
      </c>
      <c r="G49" s="14">
        <v>28254</v>
      </c>
      <c r="H49" s="14">
        <v>83.197879858657231</v>
      </c>
      <c r="I49" s="14">
        <v>83.197879858657231</v>
      </c>
      <c r="J49" s="14">
        <v>28254</v>
      </c>
      <c r="K49" s="14">
        <v>83.197879858657231</v>
      </c>
      <c r="L49" s="14">
        <v>83.197879858657231</v>
      </c>
      <c r="M49" s="14">
        <v>12</v>
      </c>
      <c r="N49" s="14">
        <v>12</v>
      </c>
      <c r="O49" s="14">
        <v>100</v>
      </c>
      <c r="P49" s="16" t="s">
        <v>12</v>
      </c>
    </row>
    <row r="50" spans="1:16" ht="42" customHeight="1">
      <c r="A50" s="32" t="s">
        <v>55</v>
      </c>
      <c r="B50" s="33"/>
      <c r="C50" s="7">
        <v>603890</v>
      </c>
      <c r="D50" s="7">
        <v>603890</v>
      </c>
      <c r="E50" s="7">
        <v>622030</v>
      </c>
      <c r="F50" s="7">
        <v>622030</v>
      </c>
      <c r="G50" s="7">
        <v>455257</v>
      </c>
      <c r="H50" s="7">
        <v>75.38740499097517</v>
      </c>
      <c r="I50" s="7">
        <v>73.188913717987873</v>
      </c>
      <c r="J50" s="7">
        <v>455257</v>
      </c>
      <c r="K50" s="7">
        <v>75.38740499097517</v>
      </c>
      <c r="L50" s="7">
        <v>73.188913717987873</v>
      </c>
      <c r="M50" s="7">
        <v>203</v>
      </c>
      <c r="N50" s="7">
        <v>163</v>
      </c>
      <c r="O50" s="7">
        <v>80.29556650246306</v>
      </c>
      <c r="P50" s="8" t="s">
        <v>12</v>
      </c>
    </row>
    <row r="51" spans="1:16" ht="22.5" customHeight="1">
      <c r="A51" s="11">
        <v>1</v>
      </c>
      <c r="B51" s="12" t="s">
        <v>56</v>
      </c>
      <c r="C51" s="13">
        <v>33960</v>
      </c>
      <c r="D51" s="14">
        <v>33960</v>
      </c>
      <c r="E51" s="14">
        <v>33960</v>
      </c>
      <c r="F51" s="14">
        <v>33960</v>
      </c>
      <c r="G51" s="14">
        <v>26160</v>
      </c>
      <c r="H51" s="14">
        <v>77.031802120141336</v>
      </c>
      <c r="I51" s="14">
        <v>77.031802120141336</v>
      </c>
      <c r="J51" s="14">
        <v>26160</v>
      </c>
      <c r="K51" s="14">
        <v>77.031802120141336</v>
      </c>
      <c r="L51" s="14">
        <v>77.031802120141336</v>
      </c>
      <c r="M51" s="14">
        <v>12</v>
      </c>
      <c r="N51" s="14">
        <v>12</v>
      </c>
      <c r="O51" s="14">
        <v>100</v>
      </c>
      <c r="P51" s="16" t="s">
        <v>12</v>
      </c>
    </row>
    <row r="52" spans="1:16" ht="22.5" customHeight="1">
      <c r="A52" s="11">
        <v>2</v>
      </c>
      <c r="B52" s="12" t="s">
        <v>57</v>
      </c>
      <c r="C52" s="13">
        <v>29500</v>
      </c>
      <c r="D52" s="14">
        <v>29500</v>
      </c>
      <c r="E52" s="14">
        <v>29500</v>
      </c>
      <c r="F52" s="14">
        <v>29500</v>
      </c>
      <c r="G52" s="14">
        <v>29500</v>
      </c>
      <c r="H52" s="14">
        <v>100</v>
      </c>
      <c r="I52" s="14">
        <v>100</v>
      </c>
      <c r="J52" s="14">
        <v>29500</v>
      </c>
      <c r="K52" s="14">
        <v>100</v>
      </c>
      <c r="L52" s="14">
        <v>100</v>
      </c>
      <c r="M52" s="14">
        <v>10</v>
      </c>
      <c r="N52" s="14">
        <v>10</v>
      </c>
      <c r="O52" s="14">
        <v>100</v>
      </c>
      <c r="P52" s="16" t="s">
        <v>12</v>
      </c>
    </row>
    <row r="53" spans="1:16" ht="22.5" customHeight="1">
      <c r="A53" s="11">
        <v>3</v>
      </c>
      <c r="B53" s="12" t="s">
        <v>58</v>
      </c>
      <c r="C53" s="13">
        <v>33960</v>
      </c>
      <c r="D53" s="14">
        <v>33960</v>
      </c>
      <c r="E53" s="14">
        <v>33960</v>
      </c>
      <c r="F53" s="14">
        <v>33960</v>
      </c>
      <c r="G53" s="14">
        <v>2030</v>
      </c>
      <c r="H53" s="14">
        <v>5.9776207302709068</v>
      </c>
      <c r="I53" s="14">
        <v>5.9776207302709068</v>
      </c>
      <c r="J53" s="14">
        <v>2030</v>
      </c>
      <c r="K53" s="14">
        <v>5.9776207302709068</v>
      </c>
      <c r="L53" s="14">
        <v>5.9776207302709068</v>
      </c>
      <c r="M53" s="14">
        <v>12</v>
      </c>
      <c r="N53" s="15" t="s">
        <v>17</v>
      </c>
      <c r="O53" s="15" t="s">
        <v>17</v>
      </c>
      <c r="P53" s="16" t="s">
        <v>12</v>
      </c>
    </row>
    <row r="54" spans="1:16" ht="22.5" customHeight="1">
      <c r="A54" s="11">
        <v>4</v>
      </c>
      <c r="B54" s="12" t="s">
        <v>59</v>
      </c>
      <c r="C54" s="13">
        <v>29500</v>
      </c>
      <c r="D54" s="14">
        <v>29500</v>
      </c>
      <c r="E54" s="14">
        <v>29500</v>
      </c>
      <c r="F54" s="14">
        <v>29500</v>
      </c>
      <c r="G54" s="14">
        <v>28325</v>
      </c>
      <c r="H54" s="14">
        <v>96.016949152542367</v>
      </c>
      <c r="I54" s="14">
        <v>96.016949152542367</v>
      </c>
      <c r="J54" s="14">
        <v>28325</v>
      </c>
      <c r="K54" s="14">
        <v>96.016949152542367</v>
      </c>
      <c r="L54" s="14">
        <v>96.016949152542367</v>
      </c>
      <c r="M54" s="14">
        <v>10</v>
      </c>
      <c r="N54" s="14">
        <v>10</v>
      </c>
      <c r="O54" s="14">
        <v>100</v>
      </c>
      <c r="P54" s="16" t="s">
        <v>12</v>
      </c>
    </row>
    <row r="55" spans="1:16" ht="22.5" customHeight="1">
      <c r="A55" s="11">
        <v>5</v>
      </c>
      <c r="B55" s="12" t="s">
        <v>60</v>
      </c>
      <c r="C55" s="13">
        <v>29500</v>
      </c>
      <c r="D55" s="14">
        <v>29500</v>
      </c>
      <c r="E55" s="14">
        <v>38870</v>
      </c>
      <c r="F55" s="14">
        <v>38870</v>
      </c>
      <c r="G55" s="14">
        <v>32325</v>
      </c>
      <c r="H55" s="14">
        <v>109.57627118644068</v>
      </c>
      <c r="I55" s="14">
        <v>83.16182145613584</v>
      </c>
      <c r="J55" s="14">
        <v>32325</v>
      </c>
      <c r="K55" s="14">
        <v>109.57627118644068</v>
      </c>
      <c r="L55" s="14">
        <v>83.16182145613584</v>
      </c>
      <c r="M55" s="14">
        <v>10</v>
      </c>
      <c r="N55" s="14">
        <v>10</v>
      </c>
      <c r="O55" s="14">
        <v>100</v>
      </c>
      <c r="P55" s="16" t="s">
        <v>12</v>
      </c>
    </row>
    <row r="56" spans="1:16" ht="22.5" customHeight="1">
      <c r="A56" s="11">
        <v>6</v>
      </c>
      <c r="B56" s="12" t="s">
        <v>61</v>
      </c>
      <c r="C56" s="13">
        <v>29500</v>
      </c>
      <c r="D56" s="14">
        <v>29500</v>
      </c>
      <c r="E56" s="14">
        <v>29500</v>
      </c>
      <c r="F56" s="14">
        <v>29500</v>
      </c>
      <c r="G56" s="14">
        <v>24145</v>
      </c>
      <c r="H56" s="14">
        <v>81.847457627118644</v>
      </c>
      <c r="I56" s="14">
        <v>81.847457627118644</v>
      </c>
      <c r="J56" s="14">
        <v>24145</v>
      </c>
      <c r="K56" s="14">
        <v>81.847457627118644</v>
      </c>
      <c r="L56" s="14">
        <v>81.847457627118644</v>
      </c>
      <c r="M56" s="14">
        <v>10</v>
      </c>
      <c r="N56" s="14">
        <v>10</v>
      </c>
      <c r="O56" s="14">
        <v>100</v>
      </c>
      <c r="P56" s="16" t="s">
        <v>12</v>
      </c>
    </row>
    <row r="57" spans="1:16" ht="22.5" customHeight="1">
      <c r="A57" s="11">
        <v>7</v>
      </c>
      <c r="B57" s="12" t="s">
        <v>62</v>
      </c>
      <c r="C57" s="13">
        <v>29500</v>
      </c>
      <c r="D57" s="14">
        <v>29500</v>
      </c>
      <c r="E57" s="14">
        <v>29500</v>
      </c>
      <c r="F57" s="14">
        <v>29500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4">
        <v>10</v>
      </c>
      <c r="N57" s="15" t="s">
        <v>17</v>
      </c>
      <c r="O57" s="15" t="s">
        <v>17</v>
      </c>
      <c r="P57" s="16" t="s">
        <v>12</v>
      </c>
    </row>
    <row r="58" spans="1:16" ht="22.5" customHeight="1">
      <c r="A58" s="11">
        <v>8</v>
      </c>
      <c r="B58" s="12" t="s">
        <v>63</v>
      </c>
      <c r="C58" s="13">
        <v>29500</v>
      </c>
      <c r="D58" s="14">
        <v>29500</v>
      </c>
      <c r="E58" s="14">
        <v>29500</v>
      </c>
      <c r="F58" s="14">
        <v>29500</v>
      </c>
      <c r="G58" s="14">
        <v>25300</v>
      </c>
      <c r="H58" s="14">
        <v>85.762711864406782</v>
      </c>
      <c r="I58" s="14">
        <v>85.762711864406782</v>
      </c>
      <c r="J58" s="14">
        <v>25300</v>
      </c>
      <c r="K58" s="14">
        <v>85.762711864406782</v>
      </c>
      <c r="L58" s="14">
        <v>85.762711864406782</v>
      </c>
      <c r="M58" s="14">
        <v>10</v>
      </c>
      <c r="N58" s="14">
        <v>10</v>
      </c>
      <c r="O58" s="14">
        <v>100</v>
      </c>
      <c r="P58" s="16" t="s">
        <v>12</v>
      </c>
    </row>
    <row r="59" spans="1:16" ht="22.5" customHeight="1">
      <c r="A59" s="11">
        <v>9</v>
      </c>
      <c r="B59" s="12" t="s">
        <v>64</v>
      </c>
      <c r="C59" s="13">
        <v>16120</v>
      </c>
      <c r="D59" s="14">
        <v>16120</v>
      </c>
      <c r="E59" s="14">
        <v>16120</v>
      </c>
      <c r="F59" s="14">
        <v>16120</v>
      </c>
      <c r="G59" s="14">
        <v>16120</v>
      </c>
      <c r="H59" s="14">
        <v>100</v>
      </c>
      <c r="I59" s="14">
        <v>100</v>
      </c>
      <c r="J59" s="14">
        <v>16120</v>
      </c>
      <c r="K59" s="14">
        <v>100</v>
      </c>
      <c r="L59" s="14">
        <v>100</v>
      </c>
      <c r="M59" s="14">
        <v>4</v>
      </c>
      <c r="N59" s="14">
        <v>10</v>
      </c>
      <c r="O59" s="14">
        <v>250</v>
      </c>
      <c r="P59" s="16" t="s">
        <v>12</v>
      </c>
    </row>
    <row r="60" spans="1:16" ht="22.5" customHeight="1">
      <c r="A60" s="11">
        <v>10</v>
      </c>
      <c r="B60" s="12" t="s">
        <v>65</v>
      </c>
      <c r="C60" s="13">
        <v>33960</v>
      </c>
      <c r="D60" s="14">
        <v>33960</v>
      </c>
      <c r="E60" s="14">
        <v>33960</v>
      </c>
      <c r="F60" s="14">
        <v>33960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4">
        <v>12</v>
      </c>
      <c r="N60" s="15" t="s">
        <v>17</v>
      </c>
      <c r="O60" s="15" t="s">
        <v>17</v>
      </c>
      <c r="P60" s="16" t="s">
        <v>12</v>
      </c>
    </row>
    <row r="61" spans="1:16" ht="22.5" customHeight="1">
      <c r="A61" s="11">
        <v>11</v>
      </c>
      <c r="B61" s="12" t="s">
        <v>66</v>
      </c>
      <c r="C61" s="13">
        <v>33960</v>
      </c>
      <c r="D61" s="14">
        <v>33960</v>
      </c>
      <c r="E61" s="14">
        <v>33960</v>
      </c>
      <c r="F61" s="14">
        <v>33960</v>
      </c>
      <c r="G61" s="14">
        <v>14569</v>
      </c>
      <c r="H61" s="14">
        <v>42.900471142520608</v>
      </c>
      <c r="I61" s="14">
        <v>42.900471142520608</v>
      </c>
      <c r="J61" s="14">
        <v>14569</v>
      </c>
      <c r="K61" s="14">
        <v>42.900471142520608</v>
      </c>
      <c r="L61" s="14">
        <v>42.900471142520608</v>
      </c>
      <c r="M61" s="14">
        <v>12</v>
      </c>
      <c r="N61" s="15" t="s">
        <v>17</v>
      </c>
      <c r="O61" s="15" t="s">
        <v>17</v>
      </c>
      <c r="P61" s="16" t="s">
        <v>12</v>
      </c>
    </row>
    <row r="62" spans="1:16" ht="22.5" customHeight="1">
      <c r="A62" s="11">
        <v>12</v>
      </c>
      <c r="B62" s="12" t="s">
        <v>67</v>
      </c>
      <c r="C62" s="13">
        <v>33960</v>
      </c>
      <c r="D62" s="14">
        <v>33960</v>
      </c>
      <c r="E62" s="14">
        <v>33960</v>
      </c>
      <c r="F62" s="14">
        <v>33960</v>
      </c>
      <c r="G62" s="14">
        <v>33440</v>
      </c>
      <c r="H62" s="14">
        <v>98.468786808009412</v>
      </c>
      <c r="I62" s="14">
        <v>98.468786808009412</v>
      </c>
      <c r="J62" s="14">
        <v>33440</v>
      </c>
      <c r="K62" s="14">
        <v>98.468786808009412</v>
      </c>
      <c r="L62" s="14">
        <v>98.468786808009412</v>
      </c>
      <c r="M62" s="14">
        <v>12</v>
      </c>
      <c r="N62" s="14">
        <v>12</v>
      </c>
      <c r="O62" s="14">
        <v>100</v>
      </c>
      <c r="P62" s="16" t="s">
        <v>12</v>
      </c>
    </row>
    <row r="63" spans="1:16" ht="22.5" customHeight="1">
      <c r="A63" s="11">
        <v>13</v>
      </c>
      <c r="B63" s="12" t="s">
        <v>68</v>
      </c>
      <c r="C63" s="13">
        <v>16120</v>
      </c>
      <c r="D63" s="14">
        <v>16120</v>
      </c>
      <c r="E63" s="14">
        <v>16120</v>
      </c>
      <c r="F63" s="14">
        <v>16120</v>
      </c>
      <c r="G63" s="14">
        <v>13552</v>
      </c>
      <c r="H63" s="14">
        <v>84.069478908188586</v>
      </c>
      <c r="I63" s="14">
        <v>84.069478908188586</v>
      </c>
      <c r="J63" s="14">
        <v>13552</v>
      </c>
      <c r="K63" s="14">
        <v>84.069478908188586</v>
      </c>
      <c r="L63" s="14">
        <v>84.069478908188586</v>
      </c>
      <c r="M63" s="14">
        <v>4</v>
      </c>
      <c r="N63" s="14">
        <v>4</v>
      </c>
      <c r="O63" s="14">
        <v>100</v>
      </c>
      <c r="P63" s="16" t="s">
        <v>12</v>
      </c>
    </row>
    <row r="64" spans="1:16" ht="22.5" customHeight="1">
      <c r="A64" s="11">
        <v>14</v>
      </c>
      <c r="B64" s="12" t="s">
        <v>69</v>
      </c>
      <c r="C64" s="13">
        <v>33960</v>
      </c>
      <c r="D64" s="14">
        <v>33960</v>
      </c>
      <c r="E64" s="14">
        <v>33960</v>
      </c>
      <c r="F64" s="14">
        <v>33960</v>
      </c>
      <c r="G64" s="14">
        <v>33960</v>
      </c>
      <c r="H64" s="14">
        <v>100</v>
      </c>
      <c r="I64" s="14">
        <v>100</v>
      </c>
      <c r="J64" s="14">
        <v>33960</v>
      </c>
      <c r="K64" s="14">
        <v>100</v>
      </c>
      <c r="L64" s="14">
        <v>100</v>
      </c>
      <c r="M64" s="14">
        <v>12</v>
      </c>
      <c r="N64" s="14">
        <v>12</v>
      </c>
      <c r="O64" s="14">
        <v>100</v>
      </c>
      <c r="P64" s="16" t="s">
        <v>12</v>
      </c>
    </row>
    <row r="65" spans="1:16" ht="22.5" customHeight="1">
      <c r="A65" s="11">
        <v>15</v>
      </c>
      <c r="B65" s="12" t="s">
        <v>70</v>
      </c>
      <c r="C65" s="13">
        <v>22810</v>
      </c>
      <c r="D65" s="14">
        <v>22810</v>
      </c>
      <c r="E65" s="14">
        <v>22810</v>
      </c>
      <c r="F65" s="14">
        <v>22810</v>
      </c>
      <c r="G65" s="14">
        <v>22810</v>
      </c>
      <c r="H65" s="14">
        <v>100</v>
      </c>
      <c r="I65" s="14">
        <v>100</v>
      </c>
      <c r="J65" s="14">
        <v>22810</v>
      </c>
      <c r="K65" s="14">
        <v>100</v>
      </c>
      <c r="L65" s="14">
        <v>100</v>
      </c>
      <c r="M65" s="14">
        <v>7</v>
      </c>
      <c r="N65" s="14">
        <v>7</v>
      </c>
      <c r="O65" s="14">
        <v>100</v>
      </c>
      <c r="P65" s="16" t="s">
        <v>12</v>
      </c>
    </row>
    <row r="66" spans="1:16" ht="22.5" customHeight="1">
      <c r="A66" s="11">
        <v>16</v>
      </c>
      <c r="B66" s="12" t="s">
        <v>71</v>
      </c>
      <c r="C66" s="13">
        <v>33960</v>
      </c>
      <c r="D66" s="14">
        <v>33960</v>
      </c>
      <c r="E66" s="14">
        <v>33960</v>
      </c>
      <c r="F66" s="14">
        <v>33960</v>
      </c>
      <c r="G66" s="14">
        <v>33960</v>
      </c>
      <c r="H66" s="14">
        <v>100</v>
      </c>
      <c r="I66" s="14">
        <v>100</v>
      </c>
      <c r="J66" s="14">
        <v>33960</v>
      </c>
      <c r="K66" s="14">
        <v>100</v>
      </c>
      <c r="L66" s="14">
        <v>100</v>
      </c>
      <c r="M66" s="14">
        <v>12</v>
      </c>
      <c r="N66" s="14">
        <v>12</v>
      </c>
      <c r="O66" s="14">
        <v>100</v>
      </c>
      <c r="P66" s="16" t="s">
        <v>12</v>
      </c>
    </row>
    <row r="67" spans="1:16" ht="22.5" customHeight="1">
      <c r="A67" s="11">
        <v>17</v>
      </c>
      <c r="B67" s="12" t="s">
        <v>72</v>
      </c>
      <c r="C67" s="13">
        <v>33960</v>
      </c>
      <c r="D67" s="14">
        <v>33960</v>
      </c>
      <c r="E67" s="14">
        <v>33960</v>
      </c>
      <c r="F67" s="14">
        <v>33960</v>
      </c>
      <c r="G67" s="14">
        <v>23700</v>
      </c>
      <c r="H67" s="14">
        <v>69.78798586572438</v>
      </c>
      <c r="I67" s="14">
        <v>69.78798586572438</v>
      </c>
      <c r="J67" s="14">
        <v>23700</v>
      </c>
      <c r="K67" s="14">
        <v>69.78798586572438</v>
      </c>
      <c r="L67" s="14">
        <v>69.78798586572438</v>
      </c>
      <c r="M67" s="14">
        <v>12</v>
      </c>
      <c r="N67" s="14">
        <v>12</v>
      </c>
      <c r="O67" s="14">
        <v>100</v>
      </c>
      <c r="P67" s="16" t="s">
        <v>12</v>
      </c>
    </row>
    <row r="68" spans="1:16" ht="22.5" customHeight="1">
      <c r="A68" s="11">
        <v>18</v>
      </c>
      <c r="B68" s="12" t="s">
        <v>73</v>
      </c>
      <c r="C68" s="13">
        <v>33960</v>
      </c>
      <c r="D68" s="14">
        <v>33960</v>
      </c>
      <c r="E68" s="14">
        <v>33960</v>
      </c>
      <c r="F68" s="14">
        <v>33960</v>
      </c>
      <c r="G68" s="14">
        <v>27980</v>
      </c>
      <c r="H68" s="14">
        <v>82.391048292108351</v>
      </c>
      <c r="I68" s="14">
        <v>82.391048292108351</v>
      </c>
      <c r="J68" s="14">
        <v>27980</v>
      </c>
      <c r="K68" s="14">
        <v>82.391048292108351</v>
      </c>
      <c r="L68" s="14">
        <v>82.391048292108351</v>
      </c>
      <c r="M68" s="14">
        <v>12</v>
      </c>
      <c r="N68" s="14">
        <v>12</v>
      </c>
      <c r="O68" s="14">
        <v>100</v>
      </c>
      <c r="P68" s="16" t="s">
        <v>12</v>
      </c>
    </row>
    <row r="69" spans="1:16" ht="22.5" customHeight="1">
      <c r="A69" s="11">
        <v>19</v>
      </c>
      <c r="B69" s="12" t="s">
        <v>74</v>
      </c>
      <c r="C69" s="13">
        <v>16120</v>
      </c>
      <c r="D69" s="14">
        <v>16120</v>
      </c>
      <c r="E69" s="14">
        <v>16120</v>
      </c>
      <c r="F69" s="14">
        <v>16120</v>
      </c>
      <c r="G69" s="14">
        <v>14121</v>
      </c>
      <c r="H69" s="14">
        <v>87.599255583126549</v>
      </c>
      <c r="I69" s="14">
        <v>87.599255583126549</v>
      </c>
      <c r="J69" s="14">
        <v>14121</v>
      </c>
      <c r="K69" s="14">
        <v>87.599255583126549</v>
      </c>
      <c r="L69" s="14">
        <v>87.599255583126549</v>
      </c>
      <c r="M69" s="14">
        <v>4</v>
      </c>
      <c r="N69" s="14">
        <v>4</v>
      </c>
      <c r="O69" s="14">
        <v>100</v>
      </c>
      <c r="P69" s="16" t="s">
        <v>12</v>
      </c>
    </row>
    <row r="70" spans="1:16" ht="22.5" customHeight="1">
      <c r="A70" s="11">
        <v>20</v>
      </c>
      <c r="B70" s="12" t="s">
        <v>75</v>
      </c>
      <c r="C70" s="13">
        <v>33960</v>
      </c>
      <c r="D70" s="14">
        <v>33960</v>
      </c>
      <c r="E70" s="14">
        <v>42730</v>
      </c>
      <c r="F70" s="14">
        <v>42730</v>
      </c>
      <c r="G70" s="14">
        <v>37140</v>
      </c>
      <c r="H70" s="14">
        <v>109.36395759717314</v>
      </c>
      <c r="I70" s="14">
        <v>86.917856307044218</v>
      </c>
      <c r="J70" s="14">
        <v>37140</v>
      </c>
      <c r="K70" s="14">
        <v>109.36395759717314</v>
      </c>
      <c r="L70" s="14">
        <v>86.917856307044218</v>
      </c>
      <c r="M70" s="14">
        <v>12</v>
      </c>
      <c r="N70" s="14">
        <v>12</v>
      </c>
      <c r="O70" s="14">
        <v>100</v>
      </c>
      <c r="P70" s="16" t="s">
        <v>12</v>
      </c>
    </row>
    <row r="71" spans="1:16" ht="22.5" customHeight="1">
      <c r="A71" s="11">
        <v>21</v>
      </c>
      <c r="B71" s="12" t="s">
        <v>76</v>
      </c>
      <c r="C71" s="13">
        <v>16120</v>
      </c>
      <c r="D71" s="14">
        <v>16120</v>
      </c>
      <c r="E71" s="14">
        <v>16120</v>
      </c>
      <c r="F71" s="14">
        <v>16120</v>
      </c>
      <c r="G71" s="14">
        <v>16120</v>
      </c>
      <c r="H71" s="14">
        <v>100</v>
      </c>
      <c r="I71" s="14">
        <v>100</v>
      </c>
      <c r="J71" s="14">
        <v>16120</v>
      </c>
      <c r="K71" s="14">
        <v>100</v>
      </c>
      <c r="L71" s="14">
        <v>100</v>
      </c>
      <c r="M71" s="14">
        <v>4</v>
      </c>
      <c r="N71" s="14">
        <v>4</v>
      </c>
      <c r="O71" s="14">
        <v>100</v>
      </c>
      <c r="P71" s="16" t="s">
        <v>12</v>
      </c>
    </row>
    <row r="72" spans="1:16" ht="42" customHeight="1">
      <c r="A72" s="32" t="s">
        <v>77</v>
      </c>
      <c r="B72" s="33"/>
      <c r="C72" s="7">
        <v>426380</v>
      </c>
      <c r="D72" s="7">
        <v>426380</v>
      </c>
      <c r="E72" s="7">
        <v>451920</v>
      </c>
      <c r="F72" s="7">
        <v>451920</v>
      </c>
      <c r="G72" s="7">
        <v>334949</v>
      </c>
      <c r="H72" s="7">
        <v>78.556451991181575</v>
      </c>
      <c r="I72" s="7">
        <v>74.116879093644897</v>
      </c>
      <c r="J72" s="7">
        <v>334949</v>
      </c>
      <c r="K72" s="7">
        <v>78.556451991181575</v>
      </c>
      <c r="L72" s="7">
        <v>74.116879093644897</v>
      </c>
      <c r="M72" s="7">
        <v>146</v>
      </c>
      <c r="N72" s="7">
        <v>122</v>
      </c>
      <c r="O72" s="7">
        <v>83.561643835616437</v>
      </c>
      <c r="P72" s="8" t="s">
        <v>12</v>
      </c>
    </row>
    <row r="73" spans="1:16" ht="22.5" customHeight="1">
      <c r="A73" s="11">
        <v>1</v>
      </c>
      <c r="B73" s="12" t="s">
        <v>78</v>
      </c>
      <c r="C73" s="13">
        <v>33960</v>
      </c>
      <c r="D73" s="14">
        <v>33960</v>
      </c>
      <c r="E73" s="14">
        <v>33960</v>
      </c>
      <c r="F73" s="14">
        <v>33960</v>
      </c>
      <c r="G73" s="14">
        <v>29946</v>
      </c>
      <c r="H73" s="14">
        <v>88.18021201413427</v>
      </c>
      <c r="I73" s="14">
        <v>88.18021201413427</v>
      </c>
      <c r="J73" s="14">
        <v>29946</v>
      </c>
      <c r="K73" s="14">
        <v>88.18021201413427</v>
      </c>
      <c r="L73" s="14">
        <v>88.18021201413427</v>
      </c>
      <c r="M73" s="14">
        <v>12</v>
      </c>
      <c r="N73" s="14">
        <v>12</v>
      </c>
      <c r="O73" s="14">
        <v>100</v>
      </c>
      <c r="P73" s="16" t="s">
        <v>12</v>
      </c>
    </row>
    <row r="74" spans="1:16" ht="22.5" customHeight="1">
      <c r="A74" s="11">
        <v>2</v>
      </c>
      <c r="B74" s="12" t="s">
        <v>79</v>
      </c>
      <c r="C74" s="13">
        <v>33960</v>
      </c>
      <c r="D74" s="14">
        <v>33960</v>
      </c>
      <c r="E74" s="14">
        <v>45330</v>
      </c>
      <c r="F74" s="14">
        <v>45330</v>
      </c>
      <c r="G74" s="14">
        <v>35330</v>
      </c>
      <c r="H74" s="14">
        <v>104.0341578327444</v>
      </c>
      <c r="I74" s="14">
        <v>77.939554378998452</v>
      </c>
      <c r="J74" s="14">
        <v>35330</v>
      </c>
      <c r="K74" s="14">
        <v>104.0341578327444</v>
      </c>
      <c r="L74" s="14">
        <v>77.939554378998452</v>
      </c>
      <c r="M74" s="14">
        <v>12</v>
      </c>
      <c r="N74" s="14">
        <v>12</v>
      </c>
      <c r="O74" s="14">
        <v>100</v>
      </c>
      <c r="P74" s="16" t="s">
        <v>12</v>
      </c>
    </row>
    <row r="75" spans="1:16" ht="22.5" customHeight="1">
      <c r="A75" s="11">
        <v>3</v>
      </c>
      <c r="B75" s="12" t="s">
        <v>80</v>
      </c>
      <c r="C75" s="13">
        <v>33960</v>
      </c>
      <c r="D75" s="14">
        <v>33960</v>
      </c>
      <c r="E75" s="14">
        <v>33960</v>
      </c>
      <c r="F75" s="14">
        <v>33960</v>
      </c>
      <c r="G75" s="14">
        <v>29656</v>
      </c>
      <c r="H75" s="14">
        <v>87.326266195524141</v>
      </c>
      <c r="I75" s="14">
        <v>87.326266195524141</v>
      </c>
      <c r="J75" s="14">
        <v>29656</v>
      </c>
      <c r="K75" s="14">
        <v>87.326266195524141</v>
      </c>
      <c r="L75" s="14">
        <v>87.326266195524141</v>
      </c>
      <c r="M75" s="14">
        <v>12</v>
      </c>
      <c r="N75" s="14">
        <v>12</v>
      </c>
      <c r="O75" s="14">
        <v>100</v>
      </c>
      <c r="P75" s="16" t="s">
        <v>12</v>
      </c>
    </row>
    <row r="76" spans="1:16" ht="22.5" customHeight="1">
      <c r="A76" s="11">
        <v>4</v>
      </c>
      <c r="B76" s="12" t="s">
        <v>81</v>
      </c>
      <c r="C76" s="13">
        <v>38420</v>
      </c>
      <c r="D76" s="14">
        <v>38420</v>
      </c>
      <c r="E76" s="14">
        <v>38420</v>
      </c>
      <c r="F76" s="14">
        <v>38420</v>
      </c>
      <c r="G76" s="14">
        <v>2220</v>
      </c>
      <c r="H76" s="14">
        <v>5.7782404997397192</v>
      </c>
      <c r="I76" s="14">
        <v>5.7782404997397192</v>
      </c>
      <c r="J76" s="14">
        <v>2220</v>
      </c>
      <c r="K76" s="14">
        <v>5.7782404997397192</v>
      </c>
      <c r="L76" s="14">
        <v>5.7782404997397192</v>
      </c>
      <c r="M76" s="14">
        <v>14</v>
      </c>
      <c r="N76" s="15" t="s">
        <v>17</v>
      </c>
      <c r="O76" s="15" t="s">
        <v>17</v>
      </c>
      <c r="P76" s="16" t="s">
        <v>12</v>
      </c>
    </row>
    <row r="77" spans="1:16" ht="22.5" customHeight="1">
      <c r="A77" s="11">
        <v>5</v>
      </c>
      <c r="B77" s="12" t="s">
        <v>82</v>
      </c>
      <c r="C77" s="13">
        <v>20580</v>
      </c>
      <c r="D77" s="14">
        <v>20580</v>
      </c>
      <c r="E77" s="14">
        <v>20580</v>
      </c>
      <c r="F77" s="14">
        <v>20580</v>
      </c>
      <c r="G77" s="14">
        <v>20580</v>
      </c>
      <c r="H77" s="14">
        <v>100</v>
      </c>
      <c r="I77" s="14">
        <v>100</v>
      </c>
      <c r="J77" s="14">
        <v>20580</v>
      </c>
      <c r="K77" s="14">
        <v>100</v>
      </c>
      <c r="L77" s="14">
        <v>100</v>
      </c>
      <c r="M77" s="14">
        <v>6</v>
      </c>
      <c r="N77" s="14">
        <v>6</v>
      </c>
      <c r="O77" s="14">
        <v>100</v>
      </c>
      <c r="P77" s="16" t="s">
        <v>12</v>
      </c>
    </row>
    <row r="78" spans="1:16" ht="22.5" customHeight="1">
      <c r="A78" s="11">
        <v>6</v>
      </c>
      <c r="B78" s="12" t="s">
        <v>83</v>
      </c>
      <c r="C78" s="13">
        <v>29500</v>
      </c>
      <c r="D78" s="14">
        <v>29500</v>
      </c>
      <c r="E78" s="14">
        <v>29500</v>
      </c>
      <c r="F78" s="14">
        <v>29500</v>
      </c>
      <c r="G78" s="14">
        <v>27165</v>
      </c>
      <c r="H78" s="14">
        <v>92.084745762711862</v>
      </c>
      <c r="I78" s="14">
        <v>92.084745762711862</v>
      </c>
      <c r="J78" s="14">
        <v>27165</v>
      </c>
      <c r="K78" s="14">
        <v>92.084745762711862</v>
      </c>
      <c r="L78" s="14">
        <v>92.084745762711862</v>
      </c>
      <c r="M78" s="14">
        <v>10</v>
      </c>
      <c r="N78" s="14">
        <v>10</v>
      </c>
      <c r="O78" s="14">
        <v>100</v>
      </c>
      <c r="P78" s="16" t="s">
        <v>12</v>
      </c>
    </row>
    <row r="79" spans="1:16" ht="22.5" customHeight="1">
      <c r="A79" s="11">
        <v>7</v>
      </c>
      <c r="B79" s="12" t="s">
        <v>84</v>
      </c>
      <c r="C79" s="13">
        <v>29500</v>
      </c>
      <c r="D79" s="14">
        <v>29500</v>
      </c>
      <c r="E79" s="14">
        <v>43670</v>
      </c>
      <c r="F79" s="14">
        <v>43670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4">
        <v>10</v>
      </c>
      <c r="N79" s="15" t="s">
        <v>17</v>
      </c>
      <c r="O79" s="15" t="s">
        <v>17</v>
      </c>
      <c r="P79" s="16" t="s">
        <v>12</v>
      </c>
    </row>
    <row r="80" spans="1:16" ht="22.5" customHeight="1">
      <c r="A80" s="11">
        <v>8</v>
      </c>
      <c r="B80" s="12" t="s">
        <v>85</v>
      </c>
      <c r="C80" s="13">
        <v>33960</v>
      </c>
      <c r="D80" s="14">
        <v>33960</v>
      </c>
      <c r="E80" s="14">
        <v>33960</v>
      </c>
      <c r="F80" s="14">
        <v>33960</v>
      </c>
      <c r="G80" s="14">
        <v>29912</v>
      </c>
      <c r="H80" s="14">
        <v>88.080094228504109</v>
      </c>
      <c r="I80" s="14">
        <v>88.080094228504109</v>
      </c>
      <c r="J80" s="14">
        <v>29912</v>
      </c>
      <c r="K80" s="14">
        <v>88.080094228504109</v>
      </c>
      <c r="L80" s="14">
        <v>88.080094228504109</v>
      </c>
      <c r="M80" s="14">
        <v>12</v>
      </c>
      <c r="N80" s="14">
        <v>12</v>
      </c>
      <c r="O80" s="14">
        <v>100</v>
      </c>
      <c r="P80" s="16" t="s">
        <v>12</v>
      </c>
    </row>
    <row r="81" spans="1:16" ht="22.5" customHeight="1">
      <c r="A81" s="11">
        <v>9</v>
      </c>
      <c r="B81" s="12" t="s">
        <v>86</v>
      </c>
      <c r="C81" s="13">
        <v>16120</v>
      </c>
      <c r="D81" s="14">
        <v>16120</v>
      </c>
      <c r="E81" s="14">
        <v>16120</v>
      </c>
      <c r="F81" s="14">
        <v>16120</v>
      </c>
      <c r="G81" s="14">
        <v>16120</v>
      </c>
      <c r="H81" s="14">
        <v>100</v>
      </c>
      <c r="I81" s="14">
        <v>100</v>
      </c>
      <c r="J81" s="14">
        <v>16120</v>
      </c>
      <c r="K81" s="14">
        <v>100</v>
      </c>
      <c r="L81" s="14">
        <v>100</v>
      </c>
      <c r="M81" s="14">
        <v>4</v>
      </c>
      <c r="N81" s="14">
        <v>4</v>
      </c>
      <c r="O81" s="14">
        <v>100</v>
      </c>
      <c r="P81" s="16" t="s">
        <v>12</v>
      </c>
    </row>
    <row r="82" spans="1:16" ht="22.5" customHeight="1">
      <c r="A82" s="11">
        <v>10</v>
      </c>
      <c r="B82" s="12" t="s">
        <v>87</v>
      </c>
      <c r="C82" s="13">
        <v>29500</v>
      </c>
      <c r="D82" s="14">
        <v>29500</v>
      </c>
      <c r="E82" s="14">
        <v>29500</v>
      </c>
      <c r="F82" s="14">
        <v>29500</v>
      </c>
      <c r="G82" s="14">
        <v>29500</v>
      </c>
      <c r="H82" s="14">
        <v>100</v>
      </c>
      <c r="I82" s="14">
        <v>100</v>
      </c>
      <c r="J82" s="14">
        <v>29500</v>
      </c>
      <c r="K82" s="14">
        <v>100</v>
      </c>
      <c r="L82" s="14">
        <v>100</v>
      </c>
      <c r="M82" s="14">
        <v>10</v>
      </c>
      <c r="N82" s="14">
        <v>10</v>
      </c>
      <c r="O82" s="14">
        <v>100</v>
      </c>
      <c r="P82" s="16" t="s">
        <v>12</v>
      </c>
    </row>
    <row r="83" spans="1:16" ht="22.5" customHeight="1">
      <c r="A83" s="11">
        <v>11</v>
      </c>
      <c r="B83" s="12" t="s">
        <v>88</v>
      </c>
      <c r="C83" s="13">
        <v>29500</v>
      </c>
      <c r="D83" s="14">
        <v>29500</v>
      </c>
      <c r="E83" s="14">
        <v>29500</v>
      </c>
      <c r="F83" s="14">
        <v>29500</v>
      </c>
      <c r="G83" s="14">
        <v>23000</v>
      </c>
      <c r="H83" s="14">
        <v>77.966101694915253</v>
      </c>
      <c r="I83" s="14">
        <v>77.966101694915253</v>
      </c>
      <c r="J83" s="14">
        <v>23000</v>
      </c>
      <c r="K83" s="14">
        <v>77.966101694915253</v>
      </c>
      <c r="L83" s="14">
        <v>77.966101694915253</v>
      </c>
      <c r="M83" s="14">
        <v>10</v>
      </c>
      <c r="N83" s="14">
        <v>10</v>
      </c>
      <c r="O83" s="14">
        <v>100</v>
      </c>
      <c r="P83" s="16" t="s">
        <v>12</v>
      </c>
    </row>
    <row r="84" spans="1:16" ht="22.5" customHeight="1">
      <c r="A84" s="11">
        <v>12</v>
      </c>
      <c r="B84" s="12" t="s">
        <v>89</v>
      </c>
      <c r="C84" s="13">
        <v>33960</v>
      </c>
      <c r="D84" s="14">
        <v>33960</v>
      </c>
      <c r="E84" s="14">
        <v>33960</v>
      </c>
      <c r="F84" s="14">
        <v>33960</v>
      </c>
      <c r="G84" s="14">
        <v>30860</v>
      </c>
      <c r="H84" s="14">
        <v>90.87161366313309</v>
      </c>
      <c r="I84" s="14">
        <v>90.87161366313309</v>
      </c>
      <c r="J84" s="14">
        <v>30860</v>
      </c>
      <c r="K84" s="14">
        <v>90.87161366313309</v>
      </c>
      <c r="L84" s="14">
        <v>90.87161366313309</v>
      </c>
      <c r="M84" s="14">
        <v>12</v>
      </c>
      <c r="N84" s="14">
        <v>12</v>
      </c>
      <c r="O84" s="14">
        <v>100</v>
      </c>
      <c r="P84" s="16" t="s">
        <v>12</v>
      </c>
    </row>
    <row r="85" spans="1:16" ht="22.5" customHeight="1">
      <c r="A85" s="11">
        <v>13</v>
      </c>
      <c r="B85" s="12" t="s">
        <v>90</v>
      </c>
      <c r="C85" s="13">
        <v>29500</v>
      </c>
      <c r="D85" s="14">
        <v>29500</v>
      </c>
      <c r="E85" s="14">
        <v>29500</v>
      </c>
      <c r="F85" s="14">
        <v>29500</v>
      </c>
      <c r="G85" s="14">
        <v>26700</v>
      </c>
      <c r="H85" s="14">
        <v>90.508474576271183</v>
      </c>
      <c r="I85" s="14">
        <v>90.508474576271183</v>
      </c>
      <c r="J85" s="14">
        <v>26700</v>
      </c>
      <c r="K85" s="14">
        <v>90.508474576271183</v>
      </c>
      <c r="L85" s="14">
        <v>90.508474576271183</v>
      </c>
      <c r="M85" s="14">
        <v>10</v>
      </c>
      <c r="N85" s="14">
        <v>10</v>
      </c>
      <c r="O85" s="14">
        <v>100</v>
      </c>
      <c r="P85" s="16" t="s">
        <v>12</v>
      </c>
    </row>
    <row r="86" spans="1:16" ht="22.5" customHeight="1">
      <c r="A86" s="11">
        <v>14</v>
      </c>
      <c r="B86" s="12" t="s">
        <v>91</v>
      </c>
      <c r="C86" s="13">
        <v>33960</v>
      </c>
      <c r="D86" s="14">
        <v>33960</v>
      </c>
      <c r="E86" s="14">
        <v>33960</v>
      </c>
      <c r="F86" s="14">
        <v>33960</v>
      </c>
      <c r="G86" s="14">
        <v>33960</v>
      </c>
      <c r="H86" s="14">
        <v>100</v>
      </c>
      <c r="I86" s="14">
        <v>100</v>
      </c>
      <c r="J86" s="14">
        <v>33960</v>
      </c>
      <c r="K86" s="14">
        <v>100</v>
      </c>
      <c r="L86" s="14">
        <v>100</v>
      </c>
      <c r="M86" s="14">
        <v>12</v>
      </c>
      <c r="N86" s="14">
        <v>12</v>
      </c>
      <c r="O86" s="14">
        <v>100</v>
      </c>
      <c r="P86" s="16" t="s">
        <v>12</v>
      </c>
    </row>
    <row r="87" spans="1:16" ht="42" customHeight="1">
      <c r="A87" s="34" t="s">
        <v>92</v>
      </c>
      <c r="B87" s="35"/>
      <c r="C87" s="9">
        <v>1766500</v>
      </c>
      <c r="D87" s="9">
        <v>1766500</v>
      </c>
      <c r="E87" s="9">
        <v>1676730</v>
      </c>
      <c r="F87" s="7">
        <v>1676730</v>
      </c>
      <c r="G87" s="9">
        <v>52969.39</v>
      </c>
      <c r="H87" s="9">
        <v>2.9985502405887345</v>
      </c>
      <c r="I87" s="9">
        <v>3.159088821694608</v>
      </c>
      <c r="J87" s="9">
        <v>52969.39</v>
      </c>
      <c r="K87" s="9">
        <v>2.9985502405887345</v>
      </c>
      <c r="L87" s="9">
        <v>3.159088821694608</v>
      </c>
      <c r="M87" s="10" t="s">
        <v>17</v>
      </c>
      <c r="N87" s="10" t="s">
        <v>17</v>
      </c>
      <c r="O87" s="10" t="s">
        <v>17</v>
      </c>
      <c r="P87" s="10" t="s">
        <v>12</v>
      </c>
    </row>
    <row r="88" spans="1:16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6" t="s">
        <v>12</v>
      </c>
    </row>
    <row r="89" spans="1:16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6" t="s">
        <v>12</v>
      </c>
    </row>
    <row r="90" spans="1:16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6" t="s">
        <v>12</v>
      </c>
    </row>
    <row r="91" spans="1:16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6" t="s">
        <v>12</v>
      </c>
    </row>
    <row r="92" spans="1:16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6" t="s">
        <v>12</v>
      </c>
    </row>
    <row r="93" spans="1:16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6" t="s">
        <v>12</v>
      </c>
    </row>
    <row r="94" spans="1:16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6" t="s">
        <v>12</v>
      </c>
    </row>
    <row r="95" spans="1:16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6" t="s">
        <v>12</v>
      </c>
    </row>
    <row r="96" spans="1:16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6" t="s">
        <v>12</v>
      </c>
    </row>
    <row r="97" spans="1:16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6" t="s">
        <v>12</v>
      </c>
    </row>
    <row r="98" spans="1:16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6" t="s">
        <v>12</v>
      </c>
    </row>
    <row r="99" spans="1:16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6" t="s">
        <v>12</v>
      </c>
    </row>
    <row r="100" spans="1:16" ht="42" customHeight="1">
      <c r="A100" s="11">
        <v>13</v>
      </c>
      <c r="B100" s="12" t="s">
        <v>105</v>
      </c>
      <c r="C100" s="13">
        <v>1766500</v>
      </c>
      <c r="D100" s="14">
        <v>1766500</v>
      </c>
      <c r="E100" s="14">
        <v>1676730</v>
      </c>
      <c r="F100" s="14">
        <v>1676730</v>
      </c>
      <c r="G100" s="14">
        <v>52969.39</v>
      </c>
      <c r="H100" s="14">
        <v>2.9985502405887345</v>
      </c>
      <c r="I100" s="14">
        <v>3.159088821694608</v>
      </c>
      <c r="J100" s="14">
        <v>52969.39</v>
      </c>
      <c r="K100" s="14">
        <v>2.9985502405887345</v>
      </c>
      <c r="L100" s="14">
        <v>3.159088821694608</v>
      </c>
      <c r="M100" s="15" t="s">
        <v>17</v>
      </c>
      <c r="N100" s="15" t="s">
        <v>17</v>
      </c>
      <c r="O100" s="15" t="s">
        <v>17</v>
      </c>
      <c r="P100" s="16" t="s">
        <v>12</v>
      </c>
    </row>
    <row r="101" spans="1:16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6" t="s">
        <v>12</v>
      </c>
    </row>
    <row r="102" spans="1:16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12</v>
      </c>
    </row>
  </sheetData>
  <mergeCells count="20">
    <mergeCell ref="A72:B72"/>
    <mergeCell ref="A87:B87"/>
    <mergeCell ref="A102:B102"/>
    <mergeCell ref="A9:B9"/>
    <mergeCell ref="A10:B10"/>
    <mergeCell ref="A11:B11"/>
    <mergeCell ref="A29:B29"/>
    <mergeCell ref="A50:B50"/>
    <mergeCell ref="N6:O6"/>
    <mergeCell ref="M5:O5"/>
    <mergeCell ref="M4:O4"/>
    <mergeCell ref="P4:P7"/>
    <mergeCell ref="A8:B8"/>
    <mergeCell ref="A4:B7"/>
    <mergeCell ref="C5:D5"/>
    <mergeCell ref="E5:F5"/>
    <mergeCell ref="G6:I6"/>
    <mergeCell ref="J6:L6"/>
    <mergeCell ref="G5:L5"/>
    <mergeCell ref="C4:L4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6794-7734-44EF-A4BA-2E6F554B1E5F}">
  <dimension ref="A1:M102"/>
  <sheetViews>
    <sheetView showGridLines="0" view="pageBreakPreview" topLeftCell="A84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163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8283800</v>
      </c>
      <c r="D8" s="5">
        <v>8283800</v>
      </c>
      <c r="E8" s="5">
        <v>8283800</v>
      </c>
      <c r="F8" s="5">
        <v>8283800</v>
      </c>
      <c r="G8" s="5">
        <v>3692252.26</v>
      </c>
      <c r="H8" s="5">
        <v>44.571962867283133</v>
      </c>
      <c r="I8" s="5">
        <v>44.571962867283133</v>
      </c>
      <c r="J8" s="5">
        <v>3692252.26</v>
      </c>
      <c r="K8" s="5">
        <v>44.571962867283133</v>
      </c>
      <c r="L8" s="5">
        <v>44.571962867283133</v>
      </c>
      <c r="M8" s="6" t="s">
        <v>12</v>
      </c>
    </row>
    <row r="9" spans="1:13" ht="42" customHeight="1">
      <c r="A9" s="41" t="s">
        <v>13</v>
      </c>
      <c r="B9" s="42"/>
      <c r="C9" s="7">
        <v>2893800</v>
      </c>
      <c r="D9" s="7">
        <v>2893800</v>
      </c>
      <c r="E9" s="7">
        <v>3358740</v>
      </c>
      <c r="F9" s="7">
        <v>3358740</v>
      </c>
      <c r="G9" s="7">
        <v>2008038.01</v>
      </c>
      <c r="H9" s="7">
        <v>69.39104326491119</v>
      </c>
      <c r="I9" s="7">
        <v>59.785455557738914</v>
      </c>
      <c r="J9" s="7">
        <v>2008038.01</v>
      </c>
      <c r="K9" s="7">
        <v>69.39104326491119</v>
      </c>
      <c r="L9" s="7">
        <v>59.785455557738914</v>
      </c>
      <c r="M9" s="8" t="s">
        <v>12</v>
      </c>
    </row>
    <row r="10" spans="1:13" ht="42" customHeight="1">
      <c r="A10" s="43" t="s">
        <v>14</v>
      </c>
      <c r="B10" s="44"/>
      <c r="C10" s="9">
        <v>5390000</v>
      </c>
      <c r="D10" s="9">
        <v>5390000</v>
      </c>
      <c r="E10" s="9">
        <v>4925060</v>
      </c>
      <c r="F10" s="7">
        <v>4925060</v>
      </c>
      <c r="G10" s="9">
        <v>1684214.25</v>
      </c>
      <c r="H10" s="9">
        <v>31.247017625231909</v>
      </c>
      <c r="I10" s="9">
        <v>34.196827043731446</v>
      </c>
      <c r="J10" s="9">
        <v>1684214.25</v>
      </c>
      <c r="K10" s="9">
        <v>31.247017625231909</v>
      </c>
      <c r="L10" s="9">
        <v>34.196827043731446</v>
      </c>
      <c r="M10" s="10" t="s">
        <v>12</v>
      </c>
    </row>
    <row r="11" spans="1:13" ht="42" customHeight="1">
      <c r="A11" s="32" t="s">
        <v>15</v>
      </c>
      <c r="B11" s="33"/>
      <c r="C11" s="7">
        <v>469600</v>
      </c>
      <c r="D11" s="7">
        <v>469600</v>
      </c>
      <c r="E11" s="7">
        <v>584440</v>
      </c>
      <c r="F11" s="7">
        <v>584440</v>
      </c>
      <c r="G11" s="7">
        <v>414273.33</v>
      </c>
      <c r="H11" s="7">
        <v>88.218341141396934</v>
      </c>
      <c r="I11" s="7">
        <v>70.883808432003278</v>
      </c>
      <c r="J11" s="7">
        <v>414273.33</v>
      </c>
      <c r="K11" s="7">
        <v>88.218341141396934</v>
      </c>
      <c r="L11" s="7">
        <v>70.883808432003278</v>
      </c>
      <c r="M11" s="8" t="s">
        <v>12</v>
      </c>
    </row>
    <row r="12" spans="1:13" ht="22.5" customHeight="1">
      <c r="A12" s="11">
        <v>1</v>
      </c>
      <c r="B12" s="12" t="s">
        <v>16</v>
      </c>
      <c r="C12" s="13">
        <v>23000</v>
      </c>
      <c r="D12" s="14">
        <v>23000</v>
      </c>
      <c r="E12" s="14">
        <v>23000</v>
      </c>
      <c r="F12" s="14">
        <v>23000</v>
      </c>
      <c r="G12" s="14">
        <v>23000</v>
      </c>
      <c r="H12" s="14">
        <v>100</v>
      </c>
      <c r="I12" s="14">
        <v>100</v>
      </c>
      <c r="J12" s="14">
        <v>23000</v>
      </c>
      <c r="K12" s="14">
        <v>100</v>
      </c>
      <c r="L12" s="14">
        <v>100</v>
      </c>
      <c r="M12" s="16" t="s">
        <v>12</v>
      </c>
    </row>
    <row r="13" spans="1:13" ht="22.5" customHeight="1">
      <c r="A13" s="11">
        <v>2</v>
      </c>
      <c r="B13" s="12" t="s">
        <v>18</v>
      </c>
      <c r="C13" s="13">
        <v>23000</v>
      </c>
      <c r="D13" s="14">
        <v>23000</v>
      </c>
      <c r="E13" s="14">
        <v>23000</v>
      </c>
      <c r="F13" s="14">
        <v>23000</v>
      </c>
      <c r="G13" s="14">
        <v>22370</v>
      </c>
      <c r="H13" s="14">
        <v>97.260869565217376</v>
      </c>
      <c r="I13" s="14">
        <v>97.260869565217376</v>
      </c>
      <c r="J13" s="14">
        <v>22370</v>
      </c>
      <c r="K13" s="14">
        <v>97.260869565217376</v>
      </c>
      <c r="L13" s="14">
        <v>97.260869565217376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29300</v>
      </c>
      <c r="D14" s="14">
        <v>29300</v>
      </c>
      <c r="E14" s="14">
        <v>44540</v>
      </c>
      <c r="F14" s="14">
        <v>44540</v>
      </c>
      <c r="G14" s="14">
        <v>42300</v>
      </c>
      <c r="H14" s="14">
        <v>144.36860068259384</v>
      </c>
      <c r="I14" s="14">
        <v>94.970812752581949</v>
      </c>
      <c r="J14" s="14">
        <v>42300</v>
      </c>
      <c r="K14" s="14">
        <v>144.36860068259384</v>
      </c>
      <c r="L14" s="14">
        <v>94.970812752581949</v>
      </c>
      <c r="M14" s="16" t="s">
        <v>12</v>
      </c>
    </row>
    <row r="15" spans="1:13" ht="22.5" customHeight="1">
      <c r="A15" s="11">
        <v>4</v>
      </c>
      <c r="B15" s="12" t="s">
        <v>20</v>
      </c>
      <c r="C15" s="13">
        <v>23000</v>
      </c>
      <c r="D15" s="14">
        <v>23000</v>
      </c>
      <c r="E15" s="14">
        <v>23000</v>
      </c>
      <c r="F15" s="14">
        <v>23000</v>
      </c>
      <c r="G15" s="14">
        <v>18000</v>
      </c>
      <c r="H15" s="14">
        <v>78.260869565217391</v>
      </c>
      <c r="I15" s="14">
        <v>78.260869565217391</v>
      </c>
      <c r="J15" s="14">
        <v>18000</v>
      </c>
      <c r="K15" s="14">
        <v>78.260869565217391</v>
      </c>
      <c r="L15" s="14">
        <v>78.260869565217391</v>
      </c>
      <c r="M15" s="16" t="s">
        <v>12</v>
      </c>
    </row>
    <row r="16" spans="1:13" ht="22.5" customHeight="1">
      <c r="A16" s="11">
        <v>5</v>
      </c>
      <c r="B16" s="12" t="s">
        <v>21</v>
      </c>
      <c r="C16" s="13">
        <v>23000</v>
      </c>
      <c r="D16" s="14">
        <v>23000</v>
      </c>
      <c r="E16" s="14">
        <v>43390</v>
      </c>
      <c r="F16" s="14">
        <v>43390</v>
      </c>
      <c r="G16" s="14">
        <v>10820</v>
      </c>
      <c r="H16" s="14">
        <v>47.04347826086957</v>
      </c>
      <c r="I16" s="14">
        <v>24.936621341322887</v>
      </c>
      <c r="J16" s="14">
        <v>10820</v>
      </c>
      <c r="K16" s="14">
        <v>47.04347826086957</v>
      </c>
      <c r="L16" s="14">
        <v>24.936621341322887</v>
      </c>
      <c r="M16" s="16" t="s">
        <v>12</v>
      </c>
    </row>
    <row r="17" spans="1:13" ht="22.5" customHeight="1">
      <c r="A17" s="11">
        <v>6</v>
      </c>
      <c r="B17" s="12" t="s">
        <v>22</v>
      </c>
      <c r="C17" s="13">
        <v>18500</v>
      </c>
      <c r="D17" s="14">
        <v>18500</v>
      </c>
      <c r="E17" s="14">
        <v>18500</v>
      </c>
      <c r="F17" s="14">
        <v>18500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3">
        <v>23000</v>
      </c>
      <c r="D18" s="14">
        <v>23000</v>
      </c>
      <c r="E18" s="14">
        <v>38240</v>
      </c>
      <c r="F18" s="14">
        <v>38240</v>
      </c>
      <c r="G18" s="14">
        <v>29820</v>
      </c>
      <c r="H18" s="14">
        <v>129.65217391304347</v>
      </c>
      <c r="I18" s="14">
        <v>77.98117154811716</v>
      </c>
      <c r="J18" s="14">
        <v>29820</v>
      </c>
      <c r="K18" s="14">
        <v>129.65217391304347</v>
      </c>
      <c r="L18" s="14">
        <v>77.98117154811716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3">
        <v>23000</v>
      </c>
      <c r="D21" s="14">
        <v>23000</v>
      </c>
      <c r="E21" s="14">
        <v>34010</v>
      </c>
      <c r="F21" s="14">
        <v>34010</v>
      </c>
      <c r="G21" s="14">
        <v>23740</v>
      </c>
      <c r="H21" s="14">
        <v>103.21739130434781</v>
      </c>
      <c r="I21" s="14">
        <v>69.802999117906495</v>
      </c>
      <c r="J21" s="14">
        <v>23740</v>
      </c>
      <c r="K21" s="14">
        <v>103.21739130434781</v>
      </c>
      <c r="L21" s="14">
        <v>69.802999117906495</v>
      </c>
      <c r="M21" s="16" t="s">
        <v>12</v>
      </c>
    </row>
    <row r="22" spans="1:13" ht="22.5" customHeight="1">
      <c r="A22" s="11">
        <v>11</v>
      </c>
      <c r="B22" s="12" t="s">
        <v>27</v>
      </c>
      <c r="C22" s="13">
        <v>23000</v>
      </c>
      <c r="D22" s="14">
        <v>23000</v>
      </c>
      <c r="E22" s="14">
        <v>37240</v>
      </c>
      <c r="F22" s="14">
        <v>37240</v>
      </c>
      <c r="G22" s="14">
        <v>29650</v>
      </c>
      <c r="H22" s="14">
        <v>128.91304347826087</v>
      </c>
      <c r="I22" s="14">
        <v>79.618689581095595</v>
      </c>
      <c r="J22" s="14">
        <v>29650</v>
      </c>
      <c r="K22" s="14">
        <v>128.91304347826087</v>
      </c>
      <c r="L22" s="14">
        <v>79.618689581095595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3">
        <v>35000</v>
      </c>
      <c r="D25" s="14">
        <v>35000</v>
      </c>
      <c r="E25" s="14">
        <v>49240</v>
      </c>
      <c r="F25" s="14">
        <v>49240</v>
      </c>
      <c r="G25" s="14">
        <v>45770</v>
      </c>
      <c r="H25" s="14">
        <v>130.77142857142857</v>
      </c>
      <c r="I25" s="14">
        <v>92.952883834281067</v>
      </c>
      <c r="J25" s="14">
        <v>45770</v>
      </c>
      <c r="K25" s="14">
        <v>130.77142857142857</v>
      </c>
      <c r="L25" s="14">
        <v>92.952883834281067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184300</v>
      </c>
      <c r="D26" s="14">
        <v>184300</v>
      </c>
      <c r="E26" s="14">
        <v>197540</v>
      </c>
      <c r="F26" s="14">
        <v>197540</v>
      </c>
      <c r="G26" s="14">
        <v>125173.33</v>
      </c>
      <c r="H26" s="14">
        <v>67.918247422680409</v>
      </c>
      <c r="I26" s="14">
        <v>63.366067631872021</v>
      </c>
      <c r="J26" s="14">
        <v>125173.33</v>
      </c>
      <c r="K26" s="14">
        <v>67.918247422680409</v>
      </c>
      <c r="L26" s="14">
        <v>63.366067631872021</v>
      </c>
      <c r="M26" s="16" t="s">
        <v>12</v>
      </c>
    </row>
    <row r="27" spans="1:13" ht="22.5" customHeight="1">
      <c r="A27" s="11">
        <v>16</v>
      </c>
      <c r="B27" s="12" t="s">
        <v>32</v>
      </c>
      <c r="C27" s="13">
        <v>23000</v>
      </c>
      <c r="D27" s="14">
        <v>23000</v>
      </c>
      <c r="E27" s="14">
        <v>23000</v>
      </c>
      <c r="F27" s="14">
        <v>23000</v>
      </c>
      <c r="G27" s="14">
        <v>22680</v>
      </c>
      <c r="H27" s="14">
        <v>98.608695652173907</v>
      </c>
      <c r="I27" s="14">
        <v>98.608695652173907</v>
      </c>
      <c r="J27" s="14">
        <v>22680</v>
      </c>
      <c r="K27" s="14">
        <v>98.608695652173907</v>
      </c>
      <c r="L27" s="14">
        <v>98.608695652173907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3">
        <v>18500</v>
      </c>
      <c r="D28" s="14">
        <v>18500</v>
      </c>
      <c r="E28" s="14">
        <v>29740</v>
      </c>
      <c r="F28" s="14">
        <v>29740</v>
      </c>
      <c r="G28" s="14">
        <v>20950</v>
      </c>
      <c r="H28" s="14">
        <v>113.24324324324323</v>
      </c>
      <c r="I28" s="14">
        <v>70.44384667114997</v>
      </c>
      <c r="J28" s="14">
        <v>20950</v>
      </c>
      <c r="K28" s="14">
        <v>113.24324324324323</v>
      </c>
      <c r="L28" s="14">
        <v>70.44384667114997</v>
      </c>
      <c r="M28" s="16" t="s">
        <v>12</v>
      </c>
    </row>
    <row r="29" spans="1:13" ht="42" customHeight="1">
      <c r="A29" s="32" t="s">
        <v>34</v>
      </c>
      <c r="B29" s="33"/>
      <c r="C29" s="7">
        <v>795300</v>
      </c>
      <c r="D29" s="7">
        <v>795300</v>
      </c>
      <c r="E29" s="7">
        <v>942940</v>
      </c>
      <c r="F29" s="7">
        <v>942940</v>
      </c>
      <c r="G29" s="7">
        <v>583288.43999999994</v>
      </c>
      <c r="H29" s="7">
        <v>73.341938890984537</v>
      </c>
      <c r="I29" s="7">
        <v>61.85848940547649</v>
      </c>
      <c r="J29" s="7">
        <v>583288.43999999994</v>
      </c>
      <c r="K29" s="7">
        <v>73.341938890984537</v>
      </c>
      <c r="L29" s="7">
        <v>61.85848940547649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3">
        <v>23000</v>
      </c>
      <c r="D31" s="14">
        <v>23000</v>
      </c>
      <c r="E31" s="14">
        <v>36240</v>
      </c>
      <c r="F31" s="14">
        <v>36240</v>
      </c>
      <c r="G31" s="14">
        <v>24480</v>
      </c>
      <c r="H31" s="14">
        <v>106.43478260869564</v>
      </c>
      <c r="I31" s="14">
        <v>67.549668874172184</v>
      </c>
      <c r="J31" s="14">
        <v>24480</v>
      </c>
      <c r="K31" s="14">
        <v>106.43478260869564</v>
      </c>
      <c r="L31" s="14">
        <v>67.549668874172184</v>
      </c>
      <c r="M31" s="16" t="s">
        <v>12</v>
      </c>
    </row>
    <row r="32" spans="1:13" ht="22.5" customHeight="1">
      <c r="A32" s="11">
        <v>3</v>
      </c>
      <c r="B32" s="12" t="s">
        <v>37</v>
      </c>
      <c r="C32" s="13">
        <v>14000</v>
      </c>
      <c r="D32" s="14">
        <v>14000</v>
      </c>
      <c r="E32" s="14">
        <v>26240</v>
      </c>
      <c r="F32" s="14">
        <v>26240</v>
      </c>
      <c r="G32" s="14">
        <v>6140</v>
      </c>
      <c r="H32" s="14">
        <v>43.857142857142861</v>
      </c>
      <c r="I32" s="14">
        <v>23.399390243902438</v>
      </c>
      <c r="J32" s="14">
        <v>6140</v>
      </c>
      <c r="K32" s="14">
        <v>43.857142857142861</v>
      </c>
      <c r="L32" s="14">
        <v>23.399390243902438</v>
      </c>
      <c r="M32" s="16" t="s">
        <v>12</v>
      </c>
    </row>
    <row r="33" spans="1:13" ht="42" customHeight="1">
      <c r="A33" s="11">
        <v>4</v>
      </c>
      <c r="B33" s="12" t="s">
        <v>38</v>
      </c>
      <c r="C33" s="13">
        <v>152300</v>
      </c>
      <c r="D33" s="14">
        <v>152300</v>
      </c>
      <c r="E33" s="14">
        <v>152300</v>
      </c>
      <c r="F33" s="14">
        <v>152300</v>
      </c>
      <c r="G33" s="14">
        <v>88244.22</v>
      </c>
      <c r="H33" s="14">
        <v>57.941050558108991</v>
      </c>
      <c r="I33" s="14">
        <v>57.941050558108991</v>
      </c>
      <c r="J33" s="14">
        <v>88244.22</v>
      </c>
      <c r="K33" s="14">
        <v>57.941050558108991</v>
      </c>
      <c r="L33" s="14">
        <v>57.941050558108991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185200</v>
      </c>
      <c r="D34" s="14">
        <v>185200</v>
      </c>
      <c r="E34" s="14">
        <v>196210</v>
      </c>
      <c r="F34" s="14">
        <v>196210</v>
      </c>
      <c r="G34" s="14">
        <v>132428.62</v>
      </c>
      <c r="H34" s="14">
        <v>71.50573434125269</v>
      </c>
      <c r="I34" s="14">
        <v>67.493308190204374</v>
      </c>
      <c r="J34" s="14">
        <v>132428.62</v>
      </c>
      <c r="K34" s="14">
        <v>71.50573434125269</v>
      </c>
      <c r="L34" s="14">
        <v>67.493308190204374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3">
        <v>29300</v>
      </c>
      <c r="D36" s="14">
        <v>29300</v>
      </c>
      <c r="E36" s="14">
        <v>42540</v>
      </c>
      <c r="F36" s="14">
        <v>42540</v>
      </c>
      <c r="G36" s="14">
        <v>30740</v>
      </c>
      <c r="H36" s="14">
        <v>104.91467576791808</v>
      </c>
      <c r="I36" s="14">
        <v>72.261401034320642</v>
      </c>
      <c r="J36" s="14">
        <v>30740</v>
      </c>
      <c r="K36" s="14">
        <v>104.91467576791808</v>
      </c>
      <c r="L36" s="14">
        <v>72.261401034320642</v>
      </c>
      <c r="M36" s="16" t="s">
        <v>12</v>
      </c>
    </row>
    <row r="37" spans="1:13" ht="22.5" customHeight="1">
      <c r="A37" s="11">
        <v>8</v>
      </c>
      <c r="B37" s="12" t="s">
        <v>42</v>
      </c>
      <c r="C37" s="13">
        <v>23000</v>
      </c>
      <c r="D37" s="14">
        <v>23000</v>
      </c>
      <c r="E37" s="14">
        <v>36240</v>
      </c>
      <c r="F37" s="14">
        <v>36240</v>
      </c>
      <c r="G37" s="14">
        <v>27510</v>
      </c>
      <c r="H37" s="14">
        <v>119.60869565217392</v>
      </c>
      <c r="I37" s="14">
        <v>75.910596026490069</v>
      </c>
      <c r="J37" s="14">
        <v>27510</v>
      </c>
      <c r="K37" s="14">
        <v>119.60869565217392</v>
      </c>
      <c r="L37" s="14">
        <v>75.910596026490069</v>
      </c>
      <c r="M37" s="16" t="s">
        <v>12</v>
      </c>
    </row>
    <row r="38" spans="1:13" ht="22.5" customHeight="1">
      <c r="A38" s="11">
        <v>9</v>
      </c>
      <c r="B38" s="12" t="s">
        <v>43</v>
      </c>
      <c r="C38" s="13">
        <v>23000</v>
      </c>
      <c r="D38" s="14">
        <v>23000</v>
      </c>
      <c r="E38" s="14">
        <v>37240</v>
      </c>
      <c r="F38" s="14">
        <v>37240</v>
      </c>
      <c r="G38" s="14">
        <v>32611.5</v>
      </c>
      <c r="H38" s="14">
        <v>141.78913043478261</v>
      </c>
      <c r="I38" s="14">
        <v>87.57116004296455</v>
      </c>
      <c r="J38" s="14">
        <v>32611.5</v>
      </c>
      <c r="K38" s="14">
        <v>141.78913043478261</v>
      </c>
      <c r="L38" s="14">
        <v>87.57116004296455</v>
      </c>
      <c r="M38" s="16" t="s">
        <v>12</v>
      </c>
    </row>
    <row r="39" spans="1:13" ht="22.5" customHeight="1">
      <c r="A39" s="11">
        <v>10</v>
      </c>
      <c r="B39" s="12" t="s">
        <v>44</v>
      </c>
      <c r="C39" s="13">
        <v>23000</v>
      </c>
      <c r="D39" s="14">
        <v>23000</v>
      </c>
      <c r="E39" s="14">
        <v>23000</v>
      </c>
      <c r="F39" s="14">
        <v>23000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3">
        <v>18500</v>
      </c>
      <c r="D40" s="14">
        <v>18500</v>
      </c>
      <c r="E40" s="14">
        <v>31740</v>
      </c>
      <c r="F40" s="14">
        <v>31740</v>
      </c>
      <c r="G40" s="14">
        <v>27110.1</v>
      </c>
      <c r="H40" s="14">
        <v>146.54108108108107</v>
      </c>
      <c r="I40" s="14">
        <v>85.41304347826086</v>
      </c>
      <c r="J40" s="14">
        <v>27110.1</v>
      </c>
      <c r="K40" s="14">
        <v>146.54108108108107</v>
      </c>
      <c r="L40" s="14">
        <v>85.41304347826086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3">
        <v>23000</v>
      </c>
      <c r="D42" s="14">
        <v>23000</v>
      </c>
      <c r="E42" s="14">
        <v>23000</v>
      </c>
      <c r="F42" s="14">
        <v>23000</v>
      </c>
      <c r="G42" s="14">
        <v>23000</v>
      </c>
      <c r="H42" s="14">
        <v>100</v>
      </c>
      <c r="I42" s="14">
        <v>100</v>
      </c>
      <c r="J42" s="14">
        <v>23000</v>
      </c>
      <c r="K42" s="14">
        <v>100</v>
      </c>
      <c r="L42" s="14">
        <v>100</v>
      </c>
      <c r="M42" s="16" t="s">
        <v>12</v>
      </c>
    </row>
    <row r="43" spans="1:13" ht="22.5" customHeight="1">
      <c r="A43" s="11">
        <v>14</v>
      </c>
      <c r="B43" s="12" t="s">
        <v>48</v>
      </c>
      <c r="C43" s="13">
        <v>14000</v>
      </c>
      <c r="D43" s="14">
        <v>14000</v>
      </c>
      <c r="E43" s="14">
        <v>28240</v>
      </c>
      <c r="F43" s="14">
        <v>28240</v>
      </c>
      <c r="G43" s="14">
        <v>28240</v>
      </c>
      <c r="H43" s="14">
        <v>201.71428571428569</v>
      </c>
      <c r="I43" s="14">
        <v>100</v>
      </c>
      <c r="J43" s="14">
        <v>28240</v>
      </c>
      <c r="K43" s="14">
        <v>201.71428571428569</v>
      </c>
      <c r="L43" s="14">
        <v>100</v>
      </c>
      <c r="M43" s="16" t="s">
        <v>12</v>
      </c>
    </row>
    <row r="44" spans="1:13" ht="22.5" customHeight="1">
      <c r="A44" s="11">
        <v>15</v>
      </c>
      <c r="B44" s="12" t="s">
        <v>49</v>
      </c>
      <c r="C44" s="13">
        <v>23000</v>
      </c>
      <c r="D44" s="14">
        <v>23000</v>
      </c>
      <c r="E44" s="14">
        <v>37470</v>
      </c>
      <c r="F44" s="14">
        <v>37470</v>
      </c>
      <c r="G44" s="14">
        <v>31230</v>
      </c>
      <c r="H44" s="14">
        <v>135.78260869565216</v>
      </c>
      <c r="I44" s="14">
        <v>83.346677341873487</v>
      </c>
      <c r="J44" s="14">
        <v>31230</v>
      </c>
      <c r="K44" s="14">
        <v>135.78260869565216</v>
      </c>
      <c r="L44" s="14">
        <v>83.346677341873487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3">
        <v>14000</v>
      </c>
      <c r="D47" s="14">
        <v>14000</v>
      </c>
      <c r="E47" s="14">
        <v>14000</v>
      </c>
      <c r="F47" s="14">
        <v>14000</v>
      </c>
      <c r="G47" s="14">
        <v>9000</v>
      </c>
      <c r="H47" s="14">
        <v>64.285714285714278</v>
      </c>
      <c r="I47" s="14">
        <v>64.285714285714278</v>
      </c>
      <c r="J47" s="14">
        <v>9000</v>
      </c>
      <c r="K47" s="14">
        <v>64.285714285714278</v>
      </c>
      <c r="L47" s="14">
        <v>64.285714285714278</v>
      </c>
      <c r="M47" s="16" t="s">
        <v>12</v>
      </c>
    </row>
    <row r="48" spans="1:13" ht="22.5" customHeight="1">
      <c r="A48" s="11">
        <v>19</v>
      </c>
      <c r="B48" s="12" t="s">
        <v>53</v>
      </c>
      <c r="C48" s="13">
        <v>29000</v>
      </c>
      <c r="D48" s="14">
        <v>29000</v>
      </c>
      <c r="E48" s="14">
        <v>43240</v>
      </c>
      <c r="F48" s="14">
        <v>43240</v>
      </c>
      <c r="G48" s="14">
        <v>35240</v>
      </c>
      <c r="H48" s="14">
        <v>121.51724137931035</v>
      </c>
      <c r="I48" s="14">
        <v>81.498612395929698</v>
      </c>
      <c r="J48" s="14">
        <v>35240</v>
      </c>
      <c r="K48" s="14">
        <v>121.51724137931035</v>
      </c>
      <c r="L48" s="14">
        <v>81.498612395929698</v>
      </c>
      <c r="M48" s="16" t="s">
        <v>12</v>
      </c>
    </row>
    <row r="49" spans="1:13" ht="42" customHeight="1">
      <c r="A49" s="11">
        <v>20</v>
      </c>
      <c r="B49" s="12" t="s">
        <v>54</v>
      </c>
      <c r="C49" s="13">
        <v>201000</v>
      </c>
      <c r="D49" s="14">
        <v>201000</v>
      </c>
      <c r="E49" s="14">
        <v>215240</v>
      </c>
      <c r="F49" s="14">
        <v>215240</v>
      </c>
      <c r="G49" s="14">
        <v>87314</v>
      </c>
      <c r="H49" s="14">
        <v>43.439800995024882</v>
      </c>
      <c r="I49" s="14">
        <v>40.565879947965065</v>
      </c>
      <c r="J49" s="14">
        <v>87314</v>
      </c>
      <c r="K49" s="14">
        <v>43.439800995024882</v>
      </c>
      <c r="L49" s="14">
        <v>40.565879947965065</v>
      </c>
      <c r="M49" s="16" t="s">
        <v>12</v>
      </c>
    </row>
    <row r="50" spans="1:13" ht="42" customHeight="1">
      <c r="A50" s="32" t="s">
        <v>55</v>
      </c>
      <c r="B50" s="33"/>
      <c r="C50" s="7">
        <v>834400</v>
      </c>
      <c r="D50" s="7">
        <v>834400</v>
      </c>
      <c r="E50" s="7">
        <v>933350</v>
      </c>
      <c r="F50" s="7">
        <v>933350</v>
      </c>
      <c r="G50" s="7">
        <v>507523.14</v>
      </c>
      <c r="H50" s="7">
        <v>60.824920901246401</v>
      </c>
      <c r="I50" s="7">
        <v>54.376508276637921</v>
      </c>
      <c r="J50" s="7">
        <v>507523.14</v>
      </c>
      <c r="K50" s="7">
        <v>60.824920901246401</v>
      </c>
      <c r="L50" s="7">
        <v>54.376508276637921</v>
      </c>
      <c r="M50" s="8" t="s">
        <v>12</v>
      </c>
    </row>
    <row r="51" spans="1:13" ht="42" customHeight="1">
      <c r="A51" s="11">
        <v>1</v>
      </c>
      <c r="B51" s="12" t="s">
        <v>56</v>
      </c>
      <c r="C51" s="13">
        <v>162900</v>
      </c>
      <c r="D51" s="14">
        <v>162900</v>
      </c>
      <c r="E51" s="14">
        <v>171890</v>
      </c>
      <c r="F51" s="14">
        <v>171890</v>
      </c>
      <c r="G51" s="14">
        <v>110793.34</v>
      </c>
      <c r="H51" s="14">
        <v>68.013100061387348</v>
      </c>
      <c r="I51" s="14">
        <v>64.455954389435107</v>
      </c>
      <c r="J51" s="14">
        <v>110793.34</v>
      </c>
      <c r="K51" s="14">
        <v>68.013100061387348</v>
      </c>
      <c r="L51" s="14">
        <v>64.455954389435107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3">
        <v>23000</v>
      </c>
      <c r="D53" s="14">
        <v>23000</v>
      </c>
      <c r="E53" s="14">
        <v>31990</v>
      </c>
      <c r="F53" s="14">
        <v>31990</v>
      </c>
      <c r="G53" s="14">
        <v>25780</v>
      </c>
      <c r="H53" s="14">
        <v>112.08695652173913</v>
      </c>
      <c r="I53" s="14">
        <v>80.587683651140978</v>
      </c>
      <c r="J53" s="14">
        <v>25780</v>
      </c>
      <c r="K53" s="14">
        <v>112.08695652173913</v>
      </c>
      <c r="L53" s="14">
        <v>80.587683651140978</v>
      </c>
      <c r="M53" s="16" t="s">
        <v>12</v>
      </c>
    </row>
    <row r="54" spans="1:13" ht="22.5" customHeight="1">
      <c r="A54" s="11">
        <v>4</v>
      </c>
      <c r="B54" s="12" t="s">
        <v>59</v>
      </c>
      <c r="C54" s="13">
        <v>14000</v>
      </c>
      <c r="D54" s="14">
        <v>14000</v>
      </c>
      <c r="E54" s="14">
        <v>14000</v>
      </c>
      <c r="F54" s="14">
        <v>14000</v>
      </c>
      <c r="G54" s="14">
        <v>14000</v>
      </c>
      <c r="H54" s="14">
        <v>100</v>
      </c>
      <c r="I54" s="14">
        <v>100</v>
      </c>
      <c r="J54" s="14">
        <v>14000</v>
      </c>
      <c r="K54" s="14">
        <v>100</v>
      </c>
      <c r="L54" s="14">
        <v>100</v>
      </c>
      <c r="M54" s="16" t="s">
        <v>12</v>
      </c>
    </row>
    <row r="55" spans="1:13" ht="22.5" customHeight="1">
      <c r="A55" s="11">
        <v>5</v>
      </c>
      <c r="B55" s="12" t="s">
        <v>60</v>
      </c>
      <c r="C55" s="13">
        <v>18500</v>
      </c>
      <c r="D55" s="14">
        <v>18500</v>
      </c>
      <c r="E55" s="14">
        <v>27490</v>
      </c>
      <c r="F55" s="14">
        <v>27490</v>
      </c>
      <c r="G55" s="14">
        <v>19340</v>
      </c>
      <c r="H55" s="14">
        <v>104.54054054054055</v>
      </c>
      <c r="I55" s="14">
        <v>70.352855583848665</v>
      </c>
      <c r="J55" s="14">
        <v>19340</v>
      </c>
      <c r="K55" s="14">
        <v>104.54054054054055</v>
      </c>
      <c r="L55" s="14">
        <v>70.352855583848665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3">
        <v>18500</v>
      </c>
      <c r="D57" s="14">
        <v>18500</v>
      </c>
      <c r="E57" s="14">
        <v>27010</v>
      </c>
      <c r="F57" s="14">
        <v>27010</v>
      </c>
      <c r="G57" s="14">
        <v>3420</v>
      </c>
      <c r="H57" s="14">
        <v>18.486486486486484</v>
      </c>
      <c r="I57" s="14">
        <v>12.66197704553869</v>
      </c>
      <c r="J57" s="14">
        <v>3420</v>
      </c>
      <c r="K57" s="14">
        <v>18.486486486486484</v>
      </c>
      <c r="L57" s="14">
        <v>12.66197704553869</v>
      </c>
      <c r="M57" s="16" t="s">
        <v>12</v>
      </c>
    </row>
    <row r="58" spans="1:13" ht="22.5" customHeight="1">
      <c r="A58" s="11">
        <v>8</v>
      </c>
      <c r="B58" s="12" t="s">
        <v>63</v>
      </c>
      <c r="C58" s="13">
        <v>14000</v>
      </c>
      <c r="D58" s="14">
        <v>14000</v>
      </c>
      <c r="E58" s="14">
        <v>22990</v>
      </c>
      <c r="F58" s="14">
        <v>22990</v>
      </c>
      <c r="G58" s="14">
        <v>14290</v>
      </c>
      <c r="H58" s="14">
        <v>102.07142857142857</v>
      </c>
      <c r="I58" s="14">
        <v>62.157459765115263</v>
      </c>
      <c r="J58" s="14">
        <v>14290</v>
      </c>
      <c r="K58" s="14">
        <v>102.07142857142857</v>
      </c>
      <c r="L58" s="14">
        <v>62.157459765115263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3">
        <v>18500</v>
      </c>
      <c r="D61" s="14">
        <v>18500</v>
      </c>
      <c r="E61" s="14">
        <v>27010</v>
      </c>
      <c r="F61" s="14">
        <v>27010</v>
      </c>
      <c r="G61" s="14">
        <v>7050</v>
      </c>
      <c r="H61" s="14">
        <v>38.108108108108105</v>
      </c>
      <c r="I61" s="14">
        <v>26.101443909663086</v>
      </c>
      <c r="J61" s="14">
        <v>7050</v>
      </c>
      <c r="K61" s="14">
        <v>38.108108108108105</v>
      </c>
      <c r="L61" s="14">
        <v>26.101443909663086</v>
      </c>
      <c r="M61" s="16" t="s">
        <v>12</v>
      </c>
    </row>
    <row r="62" spans="1:13" ht="22.5" customHeight="1">
      <c r="A62" s="11">
        <v>12</v>
      </c>
      <c r="B62" s="12" t="s">
        <v>67</v>
      </c>
      <c r="C62" s="13">
        <v>27500</v>
      </c>
      <c r="D62" s="14">
        <v>27500</v>
      </c>
      <c r="E62" s="14">
        <v>29000</v>
      </c>
      <c r="F62" s="14">
        <v>29000</v>
      </c>
      <c r="G62" s="14">
        <v>29000</v>
      </c>
      <c r="H62" s="14">
        <v>105.45454545454544</v>
      </c>
      <c r="I62" s="14">
        <v>100</v>
      </c>
      <c r="J62" s="14">
        <v>29000</v>
      </c>
      <c r="K62" s="14">
        <v>105.45454545454544</v>
      </c>
      <c r="L62" s="14">
        <v>100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42" customHeight="1">
      <c r="A64" s="11">
        <v>14</v>
      </c>
      <c r="B64" s="12" t="s">
        <v>69</v>
      </c>
      <c r="C64" s="13">
        <v>174800</v>
      </c>
      <c r="D64" s="14">
        <v>174800</v>
      </c>
      <c r="E64" s="14">
        <v>183790</v>
      </c>
      <c r="F64" s="14">
        <v>183790</v>
      </c>
      <c r="G64" s="14">
        <v>92509</v>
      </c>
      <c r="H64" s="14">
        <v>52.922768878718536</v>
      </c>
      <c r="I64" s="14">
        <v>50.334076935633057</v>
      </c>
      <c r="J64" s="14">
        <v>92509</v>
      </c>
      <c r="K64" s="14">
        <v>52.922768878718536</v>
      </c>
      <c r="L64" s="14">
        <v>50.334076935633057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3">
        <v>29300</v>
      </c>
      <c r="D65" s="14">
        <v>29300</v>
      </c>
      <c r="E65" s="14">
        <v>37810</v>
      </c>
      <c r="F65" s="14">
        <v>37810</v>
      </c>
      <c r="G65" s="14">
        <v>2710</v>
      </c>
      <c r="H65" s="14">
        <v>9.2491467576791813</v>
      </c>
      <c r="I65" s="14">
        <v>7.1674160275059506</v>
      </c>
      <c r="J65" s="14">
        <v>2710</v>
      </c>
      <c r="K65" s="14">
        <v>9.2491467576791813</v>
      </c>
      <c r="L65" s="14">
        <v>7.1674160275059506</v>
      </c>
      <c r="M65" s="16" t="s">
        <v>12</v>
      </c>
    </row>
    <row r="66" spans="1:13" ht="42" customHeight="1">
      <c r="A66" s="11">
        <v>16</v>
      </c>
      <c r="B66" s="12" t="s">
        <v>71</v>
      </c>
      <c r="C66" s="13">
        <v>179800</v>
      </c>
      <c r="D66" s="14">
        <v>179800</v>
      </c>
      <c r="E66" s="14">
        <v>188790</v>
      </c>
      <c r="F66" s="14">
        <v>188790</v>
      </c>
      <c r="G66" s="14">
        <v>89553</v>
      </c>
      <c r="H66" s="14">
        <v>49.807007786429359</v>
      </c>
      <c r="I66" s="14">
        <v>47.43524551088511</v>
      </c>
      <c r="J66" s="14">
        <v>89553</v>
      </c>
      <c r="K66" s="14">
        <v>49.807007786429359</v>
      </c>
      <c r="L66" s="14">
        <v>47.43524551088511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42" customHeight="1">
      <c r="A68" s="11">
        <v>18</v>
      </c>
      <c r="B68" s="12" t="s">
        <v>73</v>
      </c>
      <c r="C68" s="13">
        <v>135100</v>
      </c>
      <c r="D68" s="14">
        <v>135100</v>
      </c>
      <c r="E68" s="14">
        <v>144090</v>
      </c>
      <c r="F68" s="14">
        <v>144090</v>
      </c>
      <c r="G68" s="14">
        <v>78237.8</v>
      </c>
      <c r="H68" s="14">
        <v>57.91102886750555</v>
      </c>
      <c r="I68" s="14">
        <v>54.297869387188562</v>
      </c>
      <c r="J68" s="14">
        <v>78237.8</v>
      </c>
      <c r="K68" s="14">
        <v>57.91102886750555</v>
      </c>
      <c r="L68" s="14">
        <v>54.297869387188562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3">
        <v>18500</v>
      </c>
      <c r="D70" s="14">
        <v>18500</v>
      </c>
      <c r="E70" s="14">
        <v>27490</v>
      </c>
      <c r="F70" s="14">
        <v>27490</v>
      </c>
      <c r="G70" s="14">
        <v>20840</v>
      </c>
      <c r="H70" s="14">
        <v>112.64864864864865</v>
      </c>
      <c r="I70" s="14">
        <v>75.809385230993087</v>
      </c>
      <c r="J70" s="14">
        <v>20840</v>
      </c>
      <c r="K70" s="14">
        <v>112.64864864864865</v>
      </c>
      <c r="L70" s="14">
        <v>75.809385230993087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42" customHeight="1">
      <c r="A72" s="32" t="s">
        <v>77</v>
      </c>
      <c r="B72" s="33"/>
      <c r="C72" s="7">
        <v>794500</v>
      </c>
      <c r="D72" s="7">
        <v>794500</v>
      </c>
      <c r="E72" s="7">
        <v>898010</v>
      </c>
      <c r="F72" s="7">
        <v>898010</v>
      </c>
      <c r="G72" s="7">
        <v>502953.1</v>
      </c>
      <c r="H72" s="7">
        <v>63.304354940213969</v>
      </c>
      <c r="I72" s="7">
        <v>56.007516620082185</v>
      </c>
      <c r="J72" s="7">
        <v>502953.1</v>
      </c>
      <c r="K72" s="7">
        <v>63.304354940213969</v>
      </c>
      <c r="L72" s="7">
        <v>56.007516620082185</v>
      </c>
      <c r="M72" s="8" t="s">
        <v>12</v>
      </c>
    </row>
    <row r="73" spans="1:13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11">
        <v>2</v>
      </c>
      <c r="B74" s="12" t="s">
        <v>79</v>
      </c>
      <c r="C74" s="13">
        <v>23000</v>
      </c>
      <c r="D74" s="14">
        <v>23000</v>
      </c>
      <c r="E74" s="14">
        <v>36240</v>
      </c>
      <c r="F74" s="14">
        <v>36240</v>
      </c>
      <c r="G74" s="14">
        <v>31630</v>
      </c>
      <c r="H74" s="14">
        <v>137.52173913043478</v>
      </c>
      <c r="I74" s="14">
        <v>87.279249448123608</v>
      </c>
      <c r="J74" s="14">
        <v>31630</v>
      </c>
      <c r="K74" s="14">
        <v>137.52173913043478</v>
      </c>
      <c r="L74" s="14">
        <v>87.279249448123608</v>
      </c>
      <c r="M74" s="16" t="s">
        <v>12</v>
      </c>
    </row>
    <row r="75" spans="1:13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3">
        <v>23000</v>
      </c>
      <c r="D76" s="14">
        <v>23000</v>
      </c>
      <c r="E76" s="14">
        <v>39240</v>
      </c>
      <c r="F76" s="14">
        <v>39240</v>
      </c>
      <c r="G76" s="14">
        <v>17553</v>
      </c>
      <c r="H76" s="14">
        <v>76.317391304347822</v>
      </c>
      <c r="I76" s="14">
        <v>44.732415902140673</v>
      </c>
      <c r="J76" s="14">
        <v>17553</v>
      </c>
      <c r="K76" s="14">
        <v>76.317391304347822</v>
      </c>
      <c r="L76" s="14">
        <v>44.732415902140673</v>
      </c>
      <c r="M76" s="16" t="s">
        <v>12</v>
      </c>
    </row>
    <row r="77" spans="1:13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42" customHeight="1">
      <c r="A78" s="11">
        <v>6</v>
      </c>
      <c r="B78" s="12" t="s">
        <v>83</v>
      </c>
      <c r="C78" s="13">
        <v>141900</v>
      </c>
      <c r="D78" s="14">
        <v>141900</v>
      </c>
      <c r="E78" s="14">
        <v>165750</v>
      </c>
      <c r="F78" s="14">
        <v>165750</v>
      </c>
      <c r="G78" s="14">
        <v>124387.3</v>
      </c>
      <c r="H78" s="14">
        <v>87.658421423537703</v>
      </c>
      <c r="I78" s="14">
        <v>75.045128205128208</v>
      </c>
      <c r="J78" s="14">
        <v>124387.3</v>
      </c>
      <c r="K78" s="14">
        <v>87.658421423537703</v>
      </c>
      <c r="L78" s="14">
        <v>75.045128205128208</v>
      </c>
      <c r="M78" s="16" t="s">
        <v>12</v>
      </c>
    </row>
    <row r="79" spans="1:13" ht="42" customHeight="1">
      <c r="A79" s="11">
        <v>7</v>
      </c>
      <c r="B79" s="12" t="s">
        <v>84</v>
      </c>
      <c r="C79" s="13">
        <v>146400</v>
      </c>
      <c r="D79" s="14">
        <v>146400</v>
      </c>
      <c r="E79" s="14">
        <v>162640</v>
      </c>
      <c r="F79" s="14">
        <v>162640</v>
      </c>
      <c r="G79" s="14">
        <v>87455.1</v>
      </c>
      <c r="H79" s="14">
        <v>59.737090163934425</v>
      </c>
      <c r="I79" s="14">
        <v>53.77219626168224</v>
      </c>
      <c r="J79" s="14">
        <v>87455.1</v>
      </c>
      <c r="K79" s="14">
        <v>59.737090163934425</v>
      </c>
      <c r="L79" s="14">
        <v>53.77219626168224</v>
      </c>
      <c r="M79" s="16" t="s">
        <v>12</v>
      </c>
    </row>
    <row r="80" spans="1:13" ht="22.5" customHeight="1">
      <c r="A80" s="11">
        <v>8</v>
      </c>
      <c r="B80" s="12" t="s">
        <v>85</v>
      </c>
      <c r="C80" s="13">
        <v>23000</v>
      </c>
      <c r="D80" s="14">
        <v>23000</v>
      </c>
      <c r="E80" s="14">
        <v>39240</v>
      </c>
      <c r="F80" s="14">
        <v>39240</v>
      </c>
      <c r="G80" s="14">
        <v>38840</v>
      </c>
      <c r="H80" s="14">
        <v>168.86956521739128</v>
      </c>
      <c r="I80" s="14">
        <v>98.980632008154942</v>
      </c>
      <c r="J80" s="14">
        <v>38840</v>
      </c>
      <c r="K80" s="14">
        <v>168.86956521739128</v>
      </c>
      <c r="L80" s="14">
        <v>98.980632008154942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42" customHeight="1">
      <c r="A82" s="11">
        <v>10</v>
      </c>
      <c r="B82" s="12" t="s">
        <v>87</v>
      </c>
      <c r="C82" s="13">
        <v>150900</v>
      </c>
      <c r="D82" s="14">
        <v>150900</v>
      </c>
      <c r="E82" s="14">
        <v>150900</v>
      </c>
      <c r="F82" s="14">
        <v>150900</v>
      </c>
      <c r="G82" s="14">
        <v>51049.62</v>
      </c>
      <c r="H82" s="14">
        <v>33.830099403578529</v>
      </c>
      <c r="I82" s="14">
        <v>33.830099403578529</v>
      </c>
      <c r="J82" s="14">
        <v>51049.62</v>
      </c>
      <c r="K82" s="14">
        <v>33.830099403578529</v>
      </c>
      <c r="L82" s="14">
        <v>33.830099403578529</v>
      </c>
      <c r="M82" s="16" t="s">
        <v>12</v>
      </c>
    </row>
    <row r="83" spans="1:13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42" customHeight="1">
      <c r="A85" s="11">
        <v>13</v>
      </c>
      <c r="B85" s="12" t="s">
        <v>90</v>
      </c>
      <c r="C85" s="13">
        <v>251300</v>
      </c>
      <c r="D85" s="14">
        <v>251300</v>
      </c>
      <c r="E85" s="14">
        <v>251300</v>
      </c>
      <c r="F85" s="14">
        <v>251300</v>
      </c>
      <c r="G85" s="14">
        <v>120688.08</v>
      </c>
      <c r="H85" s="14">
        <v>48.025499403103858</v>
      </c>
      <c r="I85" s="14">
        <v>48.025499403103858</v>
      </c>
      <c r="J85" s="14">
        <v>120688.08</v>
      </c>
      <c r="K85" s="14">
        <v>48.025499403103858</v>
      </c>
      <c r="L85" s="14">
        <v>48.025499403103858</v>
      </c>
      <c r="M85" s="16" t="s">
        <v>12</v>
      </c>
    </row>
    <row r="86" spans="1:13" ht="22.5" customHeight="1">
      <c r="A86" s="11">
        <v>14</v>
      </c>
      <c r="B86" s="12" t="s">
        <v>91</v>
      </c>
      <c r="C86" s="13">
        <v>35000</v>
      </c>
      <c r="D86" s="14">
        <v>35000</v>
      </c>
      <c r="E86" s="14">
        <v>52700</v>
      </c>
      <c r="F86" s="14">
        <v>52700</v>
      </c>
      <c r="G86" s="14">
        <v>31350</v>
      </c>
      <c r="H86" s="14">
        <v>89.571428571428569</v>
      </c>
      <c r="I86" s="14">
        <v>59.487666034155595</v>
      </c>
      <c r="J86" s="14">
        <v>31350</v>
      </c>
      <c r="K86" s="14">
        <v>89.571428571428569</v>
      </c>
      <c r="L86" s="14">
        <v>59.487666034155595</v>
      </c>
      <c r="M86" s="16" t="s">
        <v>12</v>
      </c>
    </row>
    <row r="87" spans="1:13" ht="42" customHeight="1">
      <c r="A87" s="34" t="s">
        <v>92</v>
      </c>
      <c r="B87" s="35"/>
      <c r="C87" s="9">
        <v>3990500</v>
      </c>
      <c r="D87" s="9">
        <v>3990500</v>
      </c>
      <c r="E87" s="9">
        <v>3525560</v>
      </c>
      <c r="F87" s="7">
        <v>3525560</v>
      </c>
      <c r="G87" s="9">
        <v>1684214.25</v>
      </c>
      <c r="H87" s="9">
        <v>42.205594537025441</v>
      </c>
      <c r="I87" s="9">
        <v>47.771538422264832</v>
      </c>
      <c r="J87" s="9">
        <v>1684214.25</v>
      </c>
      <c r="K87" s="9">
        <v>42.205594537025441</v>
      </c>
      <c r="L87" s="9">
        <v>47.771538422264832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42" customHeight="1">
      <c r="A97" s="11">
        <v>10</v>
      </c>
      <c r="B97" s="12" t="s">
        <v>102</v>
      </c>
      <c r="C97" s="13">
        <v>684100</v>
      </c>
      <c r="D97" s="14">
        <v>684100</v>
      </c>
      <c r="E97" s="14">
        <v>684100</v>
      </c>
      <c r="F97" s="14">
        <v>684100</v>
      </c>
      <c r="G97" s="14">
        <v>684100</v>
      </c>
      <c r="H97" s="14">
        <v>100</v>
      </c>
      <c r="I97" s="14">
        <v>100</v>
      </c>
      <c r="J97" s="14">
        <v>684100</v>
      </c>
      <c r="K97" s="14">
        <v>100</v>
      </c>
      <c r="L97" s="14">
        <v>100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3">
        <v>3306400</v>
      </c>
      <c r="D100" s="14">
        <v>3306400</v>
      </c>
      <c r="E100" s="14">
        <v>2841460</v>
      </c>
      <c r="F100" s="14">
        <v>2841460</v>
      </c>
      <c r="G100" s="14">
        <v>1000114.25</v>
      </c>
      <c r="H100" s="14">
        <v>30.247829966126297</v>
      </c>
      <c r="I100" s="14">
        <v>35.197196159720704</v>
      </c>
      <c r="J100" s="14">
        <v>1000114.25</v>
      </c>
      <c r="K100" s="14">
        <v>30.247829966126297</v>
      </c>
      <c r="L100" s="14">
        <v>35.197196159720704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34" t="s">
        <v>107</v>
      </c>
      <c r="B102" s="35"/>
      <c r="C102" s="9">
        <v>1399500</v>
      </c>
      <c r="D102" s="9">
        <v>1399500</v>
      </c>
      <c r="E102" s="9">
        <v>1399500</v>
      </c>
      <c r="F102" s="9">
        <v>1399500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102:B102"/>
    <mergeCell ref="G5:L5"/>
    <mergeCell ref="C4:L4"/>
    <mergeCell ref="A29:B29"/>
    <mergeCell ref="A50:B50"/>
    <mergeCell ref="A72:B72"/>
    <mergeCell ref="A87:B87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CB6A-19E8-4B81-854A-8A96AECA35A7}">
  <dimension ref="A1:M102"/>
  <sheetViews>
    <sheetView showGridLines="0" view="pageBreakPreview" topLeftCell="A84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164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5424800</v>
      </c>
      <c r="D8" s="5">
        <v>5424800</v>
      </c>
      <c r="E8" s="5">
        <v>5424800</v>
      </c>
      <c r="F8" s="5">
        <v>5424800</v>
      </c>
      <c r="G8" s="5">
        <v>2704583.23</v>
      </c>
      <c r="H8" s="5">
        <v>49.855906761539593</v>
      </c>
      <c r="I8" s="5">
        <v>49.855906761539593</v>
      </c>
      <c r="J8" s="5">
        <v>2704583.23</v>
      </c>
      <c r="K8" s="5">
        <v>49.855906761539593</v>
      </c>
      <c r="L8" s="5">
        <v>49.855906761539593</v>
      </c>
      <c r="M8" s="6" t="s">
        <v>12</v>
      </c>
    </row>
    <row r="9" spans="1:13" ht="42" customHeight="1">
      <c r="A9" s="41" t="s">
        <v>13</v>
      </c>
      <c r="B9" s="42"/>
      <c r="C9" s="7">
        <v>990200</v>
      </c>
      <c r="D9" s="7">
        <v>990200</v>
      </c>
      <c r="E9" s="7">
        <v>990200</v>
      </c>
      <c r="F9" s="7">
        <v>990200</v>
      </c>
      <c r="G9" s="7">
        <v>581153.31000000006</v>
      </c>
      <c r="H9" s="7">
        <v>58.690497879216323</v>
      </c>
      <c r="I9" s="7">
        <v>58.690497879216323</v>
      </c>
      <c r="J9" s="7">
        <v>581153.31000000006</v>
      </c>
      <c r="K9" s="7">
        <v>58.690497879216323</v>
      </c>
      <c r="L9" s="7">
        <v>58.690497879216323</v>
      </c>
      <c r="M9" s="8" t="s">
        <v>12</v>
      </c>
    </row>
    <row r="10" spans="1:13" ht="42" customHeight="1">
      <c r="A10" s="43" t="s">
        <v>14</v>
      </c>
      <c r="B10" s="44"/>
      <c r="C10" s="9">
        <v>4434600</v>
      </c>
      <c r="D10" s="9">
        <v>4434600</v>
      </c>
      <c r="E10" s="9">
        <v>4434600</v>
      </c>
      <c r="F10" s="7">
        <v>4434600</v>
      </c>
      <c r="G10" s="9">
        <v>2123429.92</v>
      </c>
      <c r="H10" s="9">
        <v>47.883234564560496</v>
      </c>
      <c r="I10" s="9">
        <v>47.883234564560496</v>
      </c>
      <c r="J10" s="9">
        <v>2123429.92</v>
      </c>
      <c r="K10" s="9">
        <v>47.883234564560496</v>
      </c>
      <c r="L10" s="9">
        <v>47.883234564560496</v>
      </c>
      <c r="M10" s="10" t="s">
        <v>12</v>
      </c>
    </row>
    <row r="11" spans="1:13" ht="22.5" customHeight="1">
      <c r="A11" s="32" t="s">
        <v>15</v>
      </c>
      <c r="B11" s="33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42" customHeight="1">
      <c r="A29" s="32" t="s">
        <v>34</v>
      </c>
      <c r="B29" s="33"/>
      <c r="C29" s="7">
        <v>253000</v>
      </c>
      <c r="D29" s="7">
        <v>253000</v>
      </c>
      <c r="E29" s="7">
        <v>253000</v>
      </c>
      <c r="F29" s="7">
        <v>253000</v>
      </c>
      <c r="G29" s="7">
        <v>197960.4</v>
      </c>
      <c r="H29" s="7">
        <v>78.245217391304351</v>
      </c>
      <c r="I29" s="7">
        <v>78.245217391304351</v>
      </c>
      <c r="J29" s="7">
        <v>197960.4</v>
      </c>
      <c r="K29" s="7">
        <v>78.245217391304351</v>
      </c>
      <c r="L29" s="7">
        <v>78.245217391304351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42" customHeight="1">
      <c r="A35" s="11">
        <v>6</v>
      </c>
      <c r="B35" s="12" t="s">
        <v>40</v>
      </c>
      <c r="C35" s="13">
        <v>126500</v>
      </c>
      <c r="D35" s="14">
        <v>126500</v>
      </c>
      <c r="E35" s="14">
        <v>126500</v>
      </c>
      <c r="F35" s="14">
        <v>126500</v>
      </c>
      <c r="G35" s="14">
        <v>78872.399999999994</v>
      </c>
      <c r="H35" s="14">
        <v>62.349723320158105</v>
      </c>
      <c r="I35" s="14">
        <v>62.349723320158105</v>
      </c>
      <c r="J35" s="14">
        <v>78872.399999999994</v>
      </c>
      <c r="K35" s="14">
        <v>62.349723320158105</v>
      </c>
      <c r="L35" s="14">
        <v>62.349723320158105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42" customHeight="1">
      <c r="A45" s="11">
        <v>16</v>
      </c>
      <c r="B45" s="12" t="s">
        <v>50</v>
      </c>
      <c r="C45" s="13">
        <v>126500</v>
      </c>
      <c r="D45" s="14">
        <v>126500</v>
      </c>
      <c r="E45" s="14">
        <v>126500</v>
      </c>
      <c r="F45" s="14">
        <v>126500</v>
      </c>
      <c r="G45" s="14">
        <v>119088</v>
      </c>
      <c r="H45" s="14">
        <v>94.140711462450597</v>
      </c>
      <c r="I45" s="14">
        <v>94.140711462450597</v>
      </c>
      <c r="J45" s="14">
        <v>119088</v>
      </c>
      <c r="K45" s="14">
        <v>94.140711462450597</v>
      </c>
      <c r="L45" s="14">
        <v>94.140711462450597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42" customHeight="1">
      <c r="A50" s="32" t="s">
        <v>55</v>
      </c>
      <c r="B50" s="33"/>
      <c r="C50" s="7">
        <v>122900</v>
      </c>
      <c r="D50" s="7">
        <v>122900</v>
      </c>
      <c r="E50" s="7">
        <v>122900</v>
      </c>
      <c r="F50" s="7">
        <v>122900</v>
      </c>
      <c r="G50" s="7">
        <v>57583</v>
      </c>
      <c r="H50" s="7">
        <v>46.853539462978027</v>
      </c>
      <c r="I50" s="7">
        <v>46.853539462978027</v>
      </c>
      <c r="J50" s="7">
        <v>57583</v>
      </c>
      <c r="K50" s="7">
        <v>46.853539462978027</v>
      </c>
      <c r="L50" s="7">
        <v>46.853539462978027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4">
        <v>5270</v>
      </c>
      <c r="H51" s="15" t="s">
        <v>17</v>
      </c>
      <c r="I51" s="15" t="s">
        <v>17</v>
      </c>
      <c r="J51" s="14">
        <v>5270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42" customHeight="1">
      <c r="A60" s="11">
        <v>10</v>
      </c>
      <c r="B60" s="12" t="s">
        <v>65</v>
      </c>
      <c r="C60" s="13">
        <v>122900</v>
      </c>
      <c r="D60" s="14">
        <v>122900</v>
      </c>
      <c r="E60" s="14">
        <v>122900</v>
      </c>
      <c r="F60" s="14">
        <v>122900</v>
      </c>
      <c r="G60" s="14">
        <v>52313</v>
      </c>
      <c r="H60" s="14">
        <v>42.565500406834829</v>
      </c>
      <c r="I60" s="14">
        <v>42.565500406834829</v>
      </c>
      <c r="J60" s="14">
        <v>52313</v>
      </c>
      <c r="K60" s="14">
        <v>42.565500406834829</v>
      </c>
      <c r="L60" s="14">
        <v>42.565500406834829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42" customHeight="1">
      <c r="A72" s="32" t="s">
        <v>77</v>
      </c>
      <c r="B72" s="33"/>
      <c r="C72" s="7">
        <v>614300</v>
      </c>
      <c r="D72" s="7">
        <v>614300</v>
      </c>
      <c r="E72" s="7">
        <v>614300</v>
      </c>
      <c r="F72" s="7">
        <v>614300</v>
      </c>
      <c r="G72" s="7">
        <v>325609.90999999997</v>
      </c>
      <c r="H72" s="7">
        <v>53.005031743447823</v>
      </c>
      <c r="I72" s="7">
        <v>53.005031743447823</v>
      </c>
      <c r="J72" s="7">
        <v>325609.90999999997</v>
      </c>
      <c r="K72" s="7">
        <v>53.005031743447823</v>
      </c>
      <c r="L72" s="7">
        <v>53.005031743447823</v>
      </c>
      <c r="M72" s="8" t="s">
        <v>12</v>
      </c>
    </row>
    <row r="73" spans="1:13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6" t="s">
        <v>12</v>
      </c>
    </row>
    <row r="75" spans="1:13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42" customHeight="1">
      <c r="A77" s="11">
        <v>5</v>
      </c>
      <c r="B77" s="12" t="s">
        <v>82</v>
      </c>
      <c r="C77" s="13">
        <v>124000</v>
      </c>
      <c r="D77" s="14">
        <v>124000</v>
      </c>
      <c r="E77" s="14">
        <v>124000</v>
      </c>
      <c r="F77" s="14">
        <v>124000</v>
      </c>
      <c r="G77" s="14">
        <v>108400.96000000001</v>
      </c>
      <c r="H77" s="14">
        <v>87.42012903225806</v>
      </c>
      <c r="I77" s="14">
        <v>87.42012903225806</v>
      </c>
      <c r="J77" s="14">
        <v>108400.96000000001</v>
      </c>
      <c r="K77" s="14">
        <v>87.42012903225806</v>
      </c>
      <c r="L77" s="14">
        <v>87.42012903225806</v>
      </c>
      <c r="M77" s="16" t="s">
        <v>12</v>
      </c>
    </row>
    <row r="78" spans="1:13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42" customHeight="1">
      <c r="A83" s="11">
        <v>11</v>
      </c>
      <c r="B83" s="12" t="s">
        <v>88</v>
      </c>
      <c r="C83" s="13">
        <v>239200</v>
      </c>
      <c r="D83" s="14">
        <v>239200</v>
      </c>
      <c r="E83" s="14">
        <v>239200</v>
      </c>
      <c r="F83" s="14">
        <v>239200</v>
      </c>
      <c r="G83" s="14">
        <v>88170.31</v>
      </c>
      <c r="H83" s="14">
        <v>36.860497491638796</v>
      </c>
      <c r="I83" s="14">
        <v>36.860497491638796</v>
      </c>
      <c r="J83" s="14">
        <v>88170.31</v>
      </c>
      <c r="K83" s="14">
        <v>36.860497491638796</v>
      </c>
      <c r="L83" s="14">
        <v>36.860497491638796</v>
      </c>
      <c r="M83" s="16" t="s">
        <v>12</v>
      </c>
    </row>
    <row r="84" spans="1:13" ht="42" customHeight="1">
      <c r="A84" s="11">
        <v>12</v>
      </c>
      <c r="B84" s="12" t="s">
        <v>89</v>
      </c>
      <c r="C84" s="13">
        <v>251100</v>
      </c>
      <c r="D84" s="14">
        <v>251100</v>
      </c>
      <c r="E84" s="14">
        <v>251100</v>
      </c>
      <c r="F84" s="14">
        <v>251100</v>
      </c>
      <c r="G84" s="14">
        <v>129038.64</v>
      </c>
      <c r="H84" s="14">
        <v>51.389342891278375</v>
      </c>
      <c r="I84" s="14">
        <v>51.389342891278375</v>
      </c>
      <c r="J84" s="14">
        <v>129038.64</v>
      </c>
      <c r="K84" s="14">
        <v>51.389342891278375</v>
      </c>
      <c r="L84" s="14">
        <v>51.389342891278375</v>
      </c>
      <c r="M84" s="16" t="s">
        <v>12</v>
      </c>
    </row>
    <row r="85" spans="1:13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42" customHeight="1">
      <c r="A87" s="34" t="s">
        <v>92</v>
      </c>
      <c r="B87" s="35"/>
      <c r="C87" s="9">
        <v>3254900</v>
      </c>
      <c r="D87" s="9">
        <v>3254900</v>
      </c>
      <c r="E87" s="9">
        <v>3254900</v>
      </c>
      <c r="F87" s="7">
        <v>3254900</v>
      </c>
      <c r="G87" s="9">
        <v>2123429.92</v>
      </c>
      <c r="H87" s="9">
        <v>65.237946480690653</v>
      </c>
      <c r="I87" s="9">
        <v>65.237946480690653</v>
      </c>
      <c r="J87" s="9">
        <v>2123429.92</v>
      </c>
      <c r="K87" s="9">
        <v>65.237946480690653</v>
      </c>
      <c r="L87" s="9">
        <v>65.237946480690653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3">
        <v>3254900</v>
      </c>
      <c r="D96" s="14">
        <v>3254900</v>
      </c>
      <c r="E96" s="14">
        <v>3254900</v>
      </c>
      <c r="F96" s="14">
        <v>3254900</v>
      </c>
      <c r="G96" s="14">
        <v>2123429.92</v>
      </c>
      <c r="H96" s="14">
        <v>65.237946480690653</v>
      </c>
      <c r="I96" s="14">
        <v>65.237946480690653</v>
      </c>
      <c r="J96" s="14">
        <v>2123429.92</v>
      </c>
      <c r="K96" s="14">
        <v>65.237946480690653</v>
      </c>
      <c r="L96" s="14">
        <v>65.237946480690653</v>
      </c>
      <c r="M96" s="16" t="s">
        <v>12</v>
      </c>
    </row>
    <row r="97" spans="1:13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34" t="s">
        <v>107</v>
      </c>
      <c r="B102" s="35"/>
      <c r="C102" s="9">
        <v>1179700</v>
      </c>
      <c r="D102" s="9">
        <v>1179700</v>
      </c>
      <c r="E102" s="9">
        <v>1179700</v>
      </c>
      <c r="F102" s="9">
        <v>1179700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102:B102"/>
    <mergeCell ref="G5:L5"/>
    <mergeCell ref="C4:L4"/>
    <mergeCell ref="A29:B29"/>
    <mergeCell ref="A50:B50"/>
    <mergeCell ref="A72:B72"/>
    <mergeCell ref="A87:B87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7C95-1148-4368-BC8B-E86BFD9FB32C}">
  <dimension ref="A1:X102"/>
  <sheetViews>
    <sheetView showGridLines="0" view="pageBreakPreview" zoomScale="40" zoomScaleNormal="70" zoomScaleSheetLayoutView="4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4" width="18.625" bestFit="1" customWidth="1"/>
    <col min="5" max="5" width="17" bestFit="1" customWidth="1"/>
    <col min="6" max="7" width="18.625" bestFit="1" customWidth="1"/>
    <col min="8" max="8" width="8.75" bestFit="1" customWidth="1"/>
    <col min="9" max="9" width="18.625" bestFit="1" customWidth="1"/>
    <col min="10" max="10" width="11.375" bestFit="1" customWidth="1"/>
    <col min="11" max="11" width="12.25" bestFit="1" customWidth="1"/>
    <col min="12" max="12" width="18.625" bestFit="1" customWidth="1"/>
    <col min="13" max="13" width="11.375" bestFit="1" customWidth="1"/>
    <col min="14" max="14" width="12.25" bestFit="1" customWidth="1"/>
    <col min="15" max="15" width="17" bestFit="1" customWidth="1"/>
    <col min="16" max="16" width="11.375" bestFit="1" customWidth="1"/>
    <col min="17" max="17" width="12.25" bestFit="1" customWidth="1"/>
    <col min="18" max="19" width="14.75" bestFit="1" customWidth="1"/>
    <col min="20" max="20" width="11.625" bestFit="1" customWidth="1"/>
    <col min="21" max="23" width="9.375" bestFit="1" customWidth="1"/>
    <col min="24" max="24" width="14.625" bestFit="1" customWidth="1"/>
    <col min="25" max="25" width="289.25" customWidth="1"/>
  </cols>
  <sheetData>
    <row r="1" spans="1:24" ht="33.75" customHeight="1">
      <c r="C1" s="31" t="s">
        <v>153</v>
      </c>
    </row>
    <row r="2" spans="1:24" ht="33.75" customHeight="1">
      <c r="C2" s="30" t="s">
        <v>165</v>
      </c>
    </row>
    <row r="3" spans="1:24" ht="33.75" customHeight="1">
      <c r="C3" s="29" t="s">
        <v>154</v>
      </c>
    </row>
    <row r="4" spans="1:24" ht="47.25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9" t="s">
        <v>126</v>
      </c>
      <c r="S4" s="70"/>
      <c r="T4" s="71"/>
      <c r="U4" s="69" t="s">
        <v>125</v>
      </c>
      <c r="V4" s="70"/>
      <c r="W4" s="71"/>
      <c r="X4" s="36" t="s">
        <v>2</v>
      </c>
    </row>
    <row r="5" spans="1:24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66" t="s">
        <v>113</v>
      </c>
      <c r="S5" s="67"/>
      <c r="T5" s="68"/>
      <c r="U5" s="66" t="s">
        <v>113</v>
      </c>
      <c r="V5" s="67"/>
      <c r="W5" s="68"/>
      <c r="X5" s="37"/>
    </row>
    <row r="6" spans="1:24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19" t="s">
        <v>112</v>
      </c>
      <c r="S6" s="64" t="s">
        <v>111</v>
      </c>
      <c r="T6" s="65"/>
      <c r="U6" s="19" t="s">
        <v>112</v>
      </c>
      <c r="V6" s="64" t="s">
        <v>111</v>
      </c>
      <c r="W6" s="65"/>
      <c r="X6" s="37"/>
    </row>
    <row r="7" spans="1:24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109</v>
      </c>
      <c r="S7" s="18" t="s">
        <v>109</v>
      </c>
      <c r="T7" s="18" t="s">
        <v>108</v>
      </c>
      <c r="U7" s="19" t="s">
        <v>124</v>
      </c>
      <c r="V7" s="18" t="s">
        <v>124</v>
      </c>
      <c r="W7" s="18" t="s">
        <v>108</v>
      </c>
      <c r="X7" s="38"/>
    </row>
    <row r="8" spans="1:24" ht="42" customHeight="1">
      <c r="A8" s="39" t="s">
        <v>11</v>
      </c>
      <c r="B8" s="40"/>
      <c r="C8" s="5">
        <v>21668800</v>
      </c>
      <c r="D8" s="5">
        <v>18224800</v>
      </c>
      <c r="E8" s="5">
        <v>3444000</v>
      </c>
      <c r="F8" s="5">
        <v>18224800</v>
      </c>
      <c r="G8" s="5">
        <v>18224800</v>
      </c>
      <c r="H8" s="6" t="s">
        <v>17</v>
      </c>
      <c r="I8" s="5">
        <v>13230626.09</v>
      </c>
      <c r="J8" s="5">
        <v>61.058416202097021</v>
      </c>
      <c r="K8" s="5">
        <v>72.596824601641714</v>
      </c>
      <c r="L8" s="5">
        <v>10463413.17</v>
      </c>
      <c r="M8" s="5">
        <v>57.413047989552695</v>
      </c>
      <c r="N8" s="5">
        <v>57.413047989552695</v>
      </c>
      <c r="O8" s="5">
        <v>2767212.92</v>
      </c>
      <c r="P8" s="5">
        <v>80.348807200929144</v>
      </c>
      <c r="Q8" s="5">
        <v>15.183776612089021</v>
      </c>
      <c r="R8" s="5">
        <v>180000</v>
      </c>
      <c r="S8" s="5">
        <v>589401</v>
      </c>
      <c r="T8" s="5">
        <v>327.44499999999999</v>
      </c>
      <c r="U8" s="5">
        <v>400</v>
      </c>
      <c r="V8" s="5">
        <v>478</v>
      </c>
      <c r="W8" s="5">
        <v>119.5</v>
      </c>
      <c r="X8" s="6" t="s">
        <v>12</v>
      </c>
    </row>
    <row r="9" spans="1:24" ht="42" customHeight="1">
      <c r="A9" s="41" t="s">
        <v>13</v>
      </c>
      <c r="B9" s="42"/>
      <c r="C9" s="7">
        <v>19284000</v>
      </c>
      <c r="D9" s="7">
        <v>15840000</v>
      </c>
      <c r="E9" s="7">
        <v>3444000</v>
      </c>
      <c r="F9" s="7">
        <v>15840000</v>
      </c>
      <c r="G9" s="7">
        <v>15840000</v>
      </c>
      <c r="H9" s="8" t="s">
        <v>17</v>
      </c>
      <c r="I9" s="7">
        <v>11470413.869999999</v>
      </c>
      <c r="J9" s="7">
        <v>59.481507311761042</v>
      </c>
      <c r="K9" s="7">
        <v>72.414228977272728</v>
      </c>
      <c r="L9" s="7">
        <v>8703200.9499999993</v>
      </c>
      <c r="M9" s="7">
        <v>54.944450441919187</v>
      </c>
      <c r="N9" s="7">
        <v>54.944450441919187</v>
      </c>
      <c r="O9" s="7">
        <v>2767212.92</v>
      </c>
      <c r="P9" s="7">
        <v>80.348807200929144</v>
      </c>
      <c r="Q9" s="7">
        <v>17.469778535353534</v>
      </c>
      <c r="R9" s="7">
        <v>180000</v>
      </c>
      <c r="S9" s="7">
        <v>589401</v>
      </c>
      <c r="T9" s="7">
        <v>327.44499999999999</v>
      </c>
      <c r="U9" s="7">
        <v>400</v>
      </c>
      <c r="V9" s="7">
        <v>478</v>
      </c>
      <c r="W9" s="7">
        <v>119.5</v>
      </c>
      <c r="X9" s="8" t="s">
        <v>12</v>
      </c>
    </row>
    <row r="10" spans="1:24" ht="42" customHeight="1">
      <c r="A10" s="43" t="s">
        <v>14</v>
      </c>
      <c r="B10" s="44"/>
      <c r="C10" s="9">
        <v>2384800</v>
      </c>
      <c r="D10" s="9">
        <v>2384800</v>
      </c>
      <c r="E10" s="10" t="s">
        <v>17</v>
      </c>
      <c r="F10" s="9">
        <v>2384800</v>
      </c>
      <c r="G10" s="7">
        <v>2384800</v>
      </c>
      <c r="H10" s="8" t="s">
        <v>17</v>
      </c>
      <c r="I10" s="9">
        <v>1760212.22</v>
      </c>
      <c r="J10" s="9">
        <v>73.809636866823212</v>
      </c>
      <c r="K10" s="9">
        <v>73.809636866823212</v>
      </c>
      <c r="L10" s="9">
        <v>1760212.22</v>
      </c>
      <c r="M10" s="9">
        <v>73.809636866823212</v>
      </c>
      <c r="N10" s="9">
        <v>73.809636866823212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17</v>
      </c>
      <c r="V10" s="10" t="s">
        <v>17</v>
      </c>
      <c r="W10" s="10" t="s">
        <v>17</v>
      </c>
      <c r="X10" s="10" t="s">
        <v>12</v>
      </c>
    </row>
    <row r="11" spans="1:24" ht="42" customHeight="1">
      <c r="A11" s="32" t="s">
        <v>15</v>
      </c>
      <c r="B11" s="33"/>
      <c r="C11" s="7">
        <v>3836000</v>
      </c>
      <c r="D11" s="7">
        <v>3836000</v>
      </c>
      <c r="E11" s="8" t="s">
        <v>17</v>
      </c>
      <c r="F11" s="7">
        <v>3836000</v>
      </c>
      <c r="G11" s="7">
        <v>3836000</v>
      </c>
      <c r="H11" s="8" t="s">
        <v>17</v>
      </c>
      <c r="I11" s="7">
        <v>2026791.06</v>
      </c>
      <c r="J11" s="7">
        <v>52.836054744525548</v>
      </c>
      <c r="K11" s="7">
        <v>52.836054744525548</v>
      </c>
      <c r="L11" s="7">
        <v>2026791.06</v>
      </c>
      <c r="M11" s="7">
        <v>52.836054744525548</v>
      </c>
      <c r="N11" s="7">
        <v>52.836054744525548</v>
      </c>
      <c r="O11" s="8" t="s">
        <v>17</v>
      </c>
      <c r="P11" s="8" t="s">
        <v>17</v>
      </c>
      <c r="Q11" s="8" t="s">
        <v>17</v>
      </c>
      <c r="R11" s="7">
        <v>46900</v>
      </c>
      <c r="S11" s="7">
        <v>166701</v>
      </c>
      <c r="T11" s="7">
        <v>355.43923240938165</v>
      </c>
      <c r="U11" s="7">
        <v>107</v>
      </c>
      <c r="V11" s="7">
        <v>102</v>
      </c>
      <c r="W11" s="7">
        <v>95.327102803738313</v>
      </c>
      <c r="X11" s="8" t="s">
        <v>12</v>
      </c>
    </row>
    <row r="12" spans="1:24" ht="42" customHeight="1">
      <c r="A12" s="11">
        <v>1</v>
      </c>
      <c r="B12" s="12" t="s">
        <v>16</v>
      </c>
      <c r="C12" s="13">
        <v>225000</v>
      </c>
      <c r="D12" s="14">
        <v>225000</v>
      </c>
      <c r="E12" s="15" t="s">
        <v>17</v>
      </c>
      <c r="F12" s="14">
        <v>225000</v>
      </c>
      <c r="G12" s="14">
        <v>225000</v>
      </c>
      <c r="H12" s="15" t="s">
        <v>17</v>
      </c>
      <c r="I12" s="14">
        <v>102362.8</v>
      </c>
      <c r="J12" s="14">
        <v>45.494577777777778</v>
      </c>
      <c r="K12" s="14">
        <v>45.494577777777778</v>
      </c>
      <c r="L12" s="14">
        <v>102362.8</v>
      </c>
      <c r="M12" s="14">
        <v>45.494577777777778</v>
      </c>
      <c r="N12" s="14">
        <v>45.494577777777778</v>
      </c>
      <c r="O12" s="15" t="s">
        <v>17</v>
      </c>
      <c r="P12" s="15" t="s">
        <v>17</v>
      </c>
      <c r="Q12" s="15" t="s">
        <v>17</v>
      </c>
      <c r="R12" s="14">
        <v>7500</v>
      </c>
      <c r="S12" s="14">
        <v>27383</v>
      </c>
      <c r="T12" s="14">
        <v>365.10666666666663</v>
      </c>
      <c r="U12" s="14">
        <v>7</v>
      </c>
      <c r="V12" s="14">
        <v>6</v>
      </c>
      <c r="W12" s="14">
        <v>85.714285714285708</v>
      </c>
      <c r="X12" s="16" t="s">
        <v>12</v>
      </c>
    </row>
    <row r="13" spans="1:24" ht="42" customHeight="1">
      <c r="A13" s="11">
        <v>2</v>
      </c>
      <c r="B13" s="12" t="s">
        <v>18</v>
      </c>
      <c r="C13" s="13">
        <v>246000</v>
      </c>
      <c r="D13" s="14">
        <v>246000</v>
      </c>
      <c r="E13" s="15" t="s">
        <v>17</v>
      </c>
      <c r="F13" s="14">
        <v>246000</v>
      </c>
      <c r="G13" s="14">
        <v>246000</v>
      </c>
      <c r="H13" s="15" t="s">
        <v>17</v>
      </c>
      <c r="I13" s="14">
        <v>112744.86</v>
      </c>
      <c r="J13" s="14">
        <v>45.831243902439027</v>
      </c>
      <c r="K13" s="14">
        <v>45.831243902439027</v>
      </c>
      <c r="L13" s="14">
        <v>112744.86</v>
      </c>
      <c r="M13" s="14">
        <v>45.831243902439027</v>
      </c>
      <c r="N13" s="14">
        <v>45.831243902439027</v>
      </c>
      <c r="O13" s="15" t="s">
        <v>17</v>
      </c>
      <c r="P13" s="15" t="s">
        <v>17</v>
      </c>
      <c r="Q13" s="15" t="s">
        <v>17</v>
      </c>
      <c r="R13" s="14">
        <v>6000</v>
      </c>
      <c r="S13" s="14">
        <v>18548</v>
      </c>
      <c r="T13" s="14">
        <v>309.13333333333333</v>
      </c>
      <c r="U13" s="14">
        <v>8</v>
      </c>
      <c r="V13" s="14">
        <v>7</v>
      </c>
      <c r="W13" s="14">
        <v>87.5</v>
      </c>
      <c r="X13" s="16" t="s">
        <v>12</v>
      </c>
    </row>
    <row r="14" spans="1:24" ht="42" customHeight="1">
      <c r="A14" s="11">
        <v>3</v>
      </c>
      <c r="B14" s="12" t="s">
        <v>19</v>
      </c>
      <c r="C14" s="13">
        <v>224000</v>
      </c>
      <c r="D14" s="14">
        <v>224000</v>
      </c>
      <c r="E14" s="15" t="s">
        <v>17</v>
      </c>
      <c r="F14" s="14">
        <v>224000</v>
      </c>
      <c r="G14" s="14">
        <v>224000</v>
      </c>
      <c r="H14" s="15" t="s">
        <v>17</v>
      </c>
      <c r="I14" s="14">
        <v>89940.01</v>
      </c>
      <c r="J14" s="14">
        <v>40.151790178571424</v>
      </c>
      <c r="K14" s="14">
        <v>40.151790178571424</v>
      </c>
      <c r="L14" s="14">
        <v>89940.01</v>
      </c>
      <c r="M14" s="14">
        <v>40.151790178571424</v>
      </c>
      <c r="N14" s="14">
        <v>40.151790178571424</v>
      </c>
      <c r="O14" s="15" t="s">
        <v>17</v>
      </c>
      <c r="P14" s="15" t="s">
        <v>17</v>
      </c>
      <c r="Q14" s="15" t="s">
        <v>17</v>
      </c>
      <c r="R14" s="14">
        <v>900</v>
      </c>
      <c r="S14" s="14">
        <v>6826</v>
      </c>
      <c r="T14" s="14">
        <v>758.44444444444446</v>
      </c>
      <c r="U14" s="14">
        <v>4</v>
      </c>
      <c r="V14" s="14">
        <v>3</v>
      </c>
      <c r="W14" s="14">
        <v>75</v>
      </c>
      <c r="X14" s="16" t="s">
        <v>12</v>
      </c>
    </row>
    <row r="15" spans="1:24" ht="42" customHeight="1">
      <c r="A15" s="11">
        <v>4</v>
      </c>
      <c r="B15" s="12" t="s">
        <v>20</v>
      </c>
      <c r="C15" s="13">
        <v>232000</v>
      </c>
      <c r="D15" s="14">
        <v>232000</v>
      </c>
      <c r="E15" s="15" t="s">
        <v>17</v>
      </c>
      <c r="F15" s="14">
        <v>232000</v>
      </c>
      <c r="G15" s="14">
        <v>232000</v>
      </c>
      <c r="H15" s="15" t="s">
        <v>17</v>
      </c>
      <c r="I15" s="14">
        <v>101167</v>
      </c>
      <c r="J15" s="14">
        <v>43.606465517241382</v>
      </c>
      <c r="K15" s="14">
        <v>43.606465517241382</v>
      </c>
      <c r="L15" s="14">
        <v>101167</v>
      </c>
      <c r="M15" s="14">
        <v>43.606465517241382</v>
      </c>
      <c r="N15" s="14">
        <v>43.606465517241382</v>
      </c>
      <c r="O15" s="15" t="s">
        <v>17</v>
      </c>
      <c r="P15" s="15" t="s">
        <v>17</v>
      </c>
      <c r="Q15" s="15" t="s">
        <v>17</v>
      </c>
      <c r="R15" s="14">
        <v>900</v>
      </c>
      <c r="S15" s="14">
        <v>2898</v>
      </c>
      <c r="T15" s="14">
        <v>322</v>
      </c>
      <c r="U15" s="14">
        <v>6</v>
      </c>
      <c r="V15" s="14">
        <v>4</v>
      </c>
      <c r="W15" s="14">
        <v>66.666666666666657</v>
      </c>
      <c r="X15" s="16" t="s">
        <v>12</v>
      </c>
    </row>
    <row r="16" spans="1:24" ht="42" customHeight="1">
      <c r="A16" s="11">
        <v>5</v>
      </c>
      <c r="B16" s="12" t="s">
        <v>21</v>
      </c>
      <c r="C16" s="13">
        <v>218000</v>
      </c>
      <c r="D16" s="14">
        <v>218000</v>
      </c>
      <c r="E16" s="15" t="s">
        <v>17</v>
      </c>
      <c r="F16" s="14">
        <v>218000</v>
      </c>
      <c r="G16" s="14">
        <v>218000</v>
      </c>
      <c r="H16" s="15" t="s">
        <v>17</v>
      </c>
      <c r="I16" s="14">
        <v>112326</v>
      </c>
      <c r="J16" s="14">
        <v>51.525688073394491</v>
      </c>
      <c r="K16" s="14">
        <v>51.525688073394491</v>
      </c>
      <c r="L16" s="14">
        <v>112326</v>
      </c>
      <c r="M16" s="14">
        <v>51.525688073394491</v>
      </c>
      <c r="N16" s="14">
        <v>51.525688073394491</v>
      </c>
      <c r="O16" s="15" t="s">
        <v>17</v>
      </c>
      <c r="P16" s="15" t="s">
        <v>17</v>
      </c>
      <c r="Q16" s="15" t="s">
        <v>17</v>
      </c>
      <c r="R16" s="14">
        <v>3500</v>
      </c>
      <c r="S16" s="14">
        <v>10433</v>
      </c>
      <c r="T16" s="14">
        <v>298.08571428571429</v>
      </c>
      <c r="U16" s="14">
        <v>7</v>
      </c>
      <c r="V16" s="14">
        <v>6</v>
      </c>
      <c r="W16" s="14">
        <v>85.714285714285708</v>
      </c>
      <c r="X16" s="16" t="s">
        <v>12</v>
      </c>
    </row>
    <row r="17" spans="1:24" ht="42" customHeight="1">
      <c r="A17" s="11">
        <v>6</v>
      </c>
      <c r="B17" s="12" t="s">
        <v>22</v>
      </c>
      <c r="C17" s="13">
        <v>248000</v>
      </c>
      <c r="D17" s="14">
        <v>248000</v>
      </c>
      <c r="E17" s="15" t="s">
        <v>17</v>
      </c>
      <c r="F17" s="14">
        <v>248000</v>
      </c>
      <c r="G17" s="14">
        <v>248000</v>
      </c>
      <c r="H17" s="15" t="s">
        <v>17</v>
      </c>
      <c r="I17" s="14">
        <v>121855</v>
      </c>
      <c r="J17" s="14">
        <v>49.135080645161288</v>
      </c>
      <c r="K17" s="14">
        <v>49.135080645161288</v>
      </c>
      <c r="L17" s="14">
        <v>121855</v>
      </c>
      <c r="M17" s="14">
        <v>49.135080645161288</v>
      </c>
      <c r="N17" s="14">
        <v>49.135080645161288</v>
      </c>
      <c r="O17" s="15" t="s">
        <v>17</v>
      </c>
      <c r="P17" s="15" t="s">
        <v>17</v>
      </c>
      <c r="Q17" s="15" t="s">
        <v>17</v>
      </c>
      <c r="R17" s="14">
        <v>1600</v>
      </c>
      <c r="S17" s="14">
        <v>15093</v>
      </c>
      <c r="T17" s="14">
        <v>943.3125</v>
      </c>
      <c r="U17" s="14">
        <v>7</v>
      </c>
      <c r="V17" s="14">
        <v>4</v>
      </c>
      <c r="W17" s="14">
        <v>57.142857142857139</v>
      </c>
      <c r="X17" s="16" t="s">
        <v>12</v>
      </c>
    </row>
    <row r="18" spans="1:24" ht="42" customHeight="1">
      <c r="A18" s="11">
        <v>7</v>
      </c>
      <c r="B18" s="12" t="s">
        <v>23</v>
      </c>
      <c r="C18" s="13">
        <v>237000</v>
      </c>
      <c r="D18" s="14">
        <v>237000</v>
      </c>
      <c r="E18" s="15" t="s">
        <v>17</v>
      </c>
      <c r="F18" s="14">
        <v>237000</v>
      </c>
      <c r="G18" s="14">
        <v>237000</v>
      </c>
      <c r="H18" s="15" t="s">
        <v>17</v>
      </c>
      <c r="I18" s="14">
        <v>183294</v>
      </c>
      <c r="J18" s="14">
        <v>77.339240506329105</v>
      </c>
      <c r="K18" s="14">
        <v>77.339240506329105</v>
      </c>
      <c r="L18" s="14">
        <v>183294</v>
      </c>
      <c r="M18" s="14">
        <v>77.339240506329105</v>
      </c>
      <c r="N18" s="14">
        <v>77.339240506329105</v>
      </c>
      <c r="O18" s="15" t="s">
        <v>17</v>
      </c>
      <c r="P18" s="15" t="s">
        <v>17</v>
      </c>
      <c r="Q18" s="15" t="s">
        <v>17</v>
      </c>
      <c r="R18" s="14">
        <v>1600</v>
      </c>
      <c r="S18" s="14">
        <v>17306</v>
      </c>
      <c r="T18" s="14">
        <v>1081.625</v>
      </c>
      <c r="U18" s="14">
        <v>5</v>
      </c>
      <c r="V18" s="14">
        <v>5</v>
      </c>
      <c r="W18" s="14">
        <v>100</v>
      </c>
      <c r="X18" s="16" t="s">
        <v>12</v>
      </c>
    </row>
    <row r="19" spans="1:24" ht="42" customHeight="1">
      <c r="A19" s="11">
        <v>8</v>
      </c>
      <c r="B19" s="12" t="s">
        <v>24</v>
      </c>
      <c r="C19" s="13">
        <v>205000</v>
      </c>
      <c r="D19" s="14">
        <v>205000</v>
      </c>
      <c r="E19" s="15" t="s">
        <v>17</v>
      </c>
      <c r="F19" s="14">
        <v>205000</v>
      </c>
      <c r="G19" s="14">
        <v>205000</v>
      </c>
      <c r="H19" s="15" t="s">
        <v>17</v>
      </c>
      <c r="I19" s="14">
        <v>82906.570000000007</v>
      </c>
      <c r="J19" s="14">
        <v>40.442229268292678</v>
      </c>
      <c r="K19" s="14">
        <v>40.442229268292678</v>
      </c>
      <c r="L19" s="14">
        <v>82906.570000000007</v>
      </c>
      <c r="M19" s="14">
        <v>40.442229268292678</v>
      </c>
      <c r="N19" s="14">
        <v>40.442229268292678</v>
      </c>
      <c r="O19" s="15" t="s">
        <v>17</v>
      </c>
      <c r="P19" s="15" t="s">
        <v>17</v>
      </c>
      <c r="Q19" s="15" t="s">
        <v>17</v>
      </c>
      <c r="R19" s="14">
        <v>1000</v>
      </c>
      <c r="S19" s="14">
        <v>2722</v>
      </c>
      <c r="T19" s="14">
        <v>272.2</v>
      </c>
      <c r="U19" s="14">
        <v>4</v>
      </c>
      <c r="V19" s="14">
        <v>4</v>
      </c>
      <c r="W19" s="14">
        <v>100</v>
      </c>
      <c r="X19" s="16" t="s">
        <v>12</v>
      </c>
    </row>
    <row r="20" spans="1:24" ht="42" customHeight="1">
      <c r="A20" s="11">
        <v>9</v>
      </c>
      <c r="B20" s="12" t="s">
        <v>25</v>
      </c>
      <c r="C20" s="13">
        <v>225000</v>
      </c>
      <c r="D20" s="14">
        <v>225000</v>
      </c>
      <c r="E20" s="15" t="s">
        <v>17</v>
      </c>
      <c r="F20" s="14">
        <v>225000</v>
      </c>
      <c r="G20" s="14">
        <v>225000</v>
      </c>
      <c r="H20" s="15" t="s">
        <v>17</v>
      </c>
      <c r="I20" s="14">
        <v>156145.57</v>
      </c>
      <c r="J20" s="14">
        <v>69.398031111111109</v>
      </c>
      <c r="K20" s="14">
        <v>69.398031111111109</v>
      </c>
      <c r="L20" s="14">
        <v>156145.57</v>
      </c>
      <c r="M20" s="14">
        <v>69.398031111111109</v>
      </c>
      <c r="N20" s="14">
        <v>69.398031111111109</v>
      </c>
      <c r="O20" s="15" t="s">
        <v>17</v>
      </c>
      <c r="P20" s="15" t="s">
        <v>17</v>
      </c>
      <c r="Q20" s="15" t="s">
        <v>17</v>
      </c>
      <c r="R20" s="14">
        <v>1600</v>
      </c>
      <c r="S20" s="14">
        <v>6689</v>
      </c>
      <c r="T20" s="14">
        <v>418.0625</v>
      </c>
      <c r="U20" s="14">
        <v>8</v>
      </c>
      <c r="V20" s="14">
        <v>8</v>
      </c>
      <c r="W20" s="14">
        <v>100</v>
      </c>
      <c r="X20" s="16" t="s">
        <v>12</v>
      </c>
    </row>
    <row r="21" spans="1:24" ht="42" customHeight="1">
      <c r="A21" s="11">
        <v>10</v>
      </c>
      <c r="B21" s="12" t="s">
        <v>26</v>
      </c>
      <c r="C21" s="13">
        <v>231000</v>
      </c>
      <c r="D21" s="14">
        <v>231000</v>
      </c>
      <c r="E21" s="15" t="s">
        <v>17</v>
      </c>
      <c r="F21" s="14">
        <v>231000</v>
      </c>
      <c r="G21" s="14">
        <v>231000</v>
      </c>
      <c r="H21" s="15" t="s">
        <v>17</v>
      </c>
      <c r="I21" s="14">
        <v>156546.20000000001</v>
      </c>
      <c r="J21" s="14">
        <v>67.768917748917744</v>
      </c>
      <c r="K21" s="14">
        <v>67.768917748917744</v>
      </c>
      <c r="L21" s="14">
        <v>156546.20000000001</v>
      </c>
      <c r="M21" s="14">
        <v>67.768917748917744</v>
      </c>
      <c r="N21" s="14">
        <v>67.768917748917744</v>
      </c>
      <c r="O21" s="15" t="s">
        <v>17</v>
      </c>
      <c r="P21" s="15" t="s">
        <v>17</v>
      </c>
      <c r="Q21" s="15" t="s">
        <v>17</v>
      </c>
      <c r="R21" s="14">
        <v>7600</v>
      </c>
      <c r="S21" s="14">
        <v>20601</v>
      </c>
      <c r="T21" s="14">
        <v>271.06578947368422</v>
      </c>
      <c r="U21" s="14">
        <v>7</v>
      </c>
      <c r="V21" s="14">
        <v>7</v>
      </c>
      <c r="W21" s="14">
        <v>100</v>
      </c>
      <c r="X21" s="16" t="s">
        <v>12</v>
      </c>
    </row>
    <row r="22" spans="1:24" ht="42" customHeight="1">
      <c r="A22" s="11">
        <v>11</v>
      </c>
      <c r="B22" s="12" t="s">
        <v>27</v>
      </c>
      <c r="C22" s="13">
        <v>215000</v>
      </c>
      <c r="D22" s="14">
        <v>215000</v>
      </c>
      <c r="E22" s="15" t="s">
        <v>17</v>
      </c>
      <c r="F22" s="14">
        <v>215000</v>
      </c>
      <c r="G22" s="14">
        <v>215000</v>
      </c>
      <c r="H22" s="15" t="s">
        <v>17</v>
      </c>
      <c r="I22" s="14">
        <v>124012.95</v>
      </c>
      <c r="J22" s="14">
        <v>57.680441860465116</v>
      </c>
      <c r="K22" s="14">
        <v>57.680441860465116</v>
      </c>
      <c r="L22" s="14">
        <v>124012.95</v>
      </c>
      <c r="M22" s="14">
        <v>57.680441860465116</v>
      </c>
      <c r="N22" s="14">
        <v>57.680441860465116</v>
      </c>
      <c r="O22" s="15" t="s">
        <v>17</v>
      </c>
      <c r="P22" s="15" t="s">
        <v>17</v>
      </c>
      <c r="Q22" s="15" t="s">
        <v>17</v>
      </c>
      <c r="R22" s="14">
        <v>1700</v>
      </c>
      <c r="S22" s="14">
        <v>3980</v>
      </c>
      <c r="T22" s="14">
        <v>234.11764705882354</v>
      </c>
      <c r="U22" s="14">
        <v>6</v>
      </c>
      <c r="V22" s="14">
        <v>3</v>
      </c>
      <c r="W22" s="14">
        <v>50</v>
      </c>
      <c r="X22" s="16" t="s">
        <v>12</v>
      </c>
    </row>
    <row r="23" spans="1:24" ht="42" customHeight="1">
      <c r="A23" s="11">
        <v>12</v>
      </c>
      <c r="B23" s="12" t="s">
        <v>28</v>
      </c>
      <c r="C23" s="13">
        <v>217000</v>
      </c>
      <c r="D23" s="14">
        <v>217000</v>
      </c>
      <c r="E23" s="15" t="s">
        <v>17</v>
      </c>
      <c r="F23" s="14">
        <v>217000</v>
      </c>
      <c r="G23" s="14">
        <v>217000</v>
      </c>
      <c r="H23" s="15" t="s">
        <v>17</v>
      </c>
      <c r="I23" s="14">
        <v>125090</v>
      </c>
      <c r="J23" s="14">
        <v>57.645161290322577</v>
      </c>
      <c r="K23" s="14">
        <v>57.645161290322577</v>
      </c>
      <c r="L23" s="14">
        <v>125090</v>
      </c>
      <c r="M23" s="14">
        <v>57.645161290322577</v>
      </c>
      <c r="N23" s="14">
        <v>57.645161290322577</v>
      </c>
      <c r="O23" s="15" t="s">
        <v>17</v>
      </c>
      <c r="P23" s="15" t="s">
        <v>17</v>
      </c>
      <c r="Q23" s="15" t="s">
        <v>17</v>
      </c>
      <c r="R23" s="14">
        <v>400</v>
      </c>
      <c r="S23" s="14">
        <v>583</v>
      </c>
      <c r="T23" s="14">
        <v>145.75</v>
      </c>
      <c r="U23" s="14">
        <v>6</v>
      </c>
      <c r="V23" s="14">
        <v>6</v>
      </c>
      <c r="W23" s="14">
        <v>100</v>
      </c>
      <c r="X23" s="16" t="s">
        <v>12</v>
      </c>
    </row>
    <row r="24" spans="1:24" ht="42" customHeight="1">
      <c r="A24" s="11">
        <v>13</v>
      </c>
      <c r="B24" s="12" t="s">
        <v>29</v>
      </c>
      <c r="C24" s="13">
        <v>244000</v>
      </c>
      <c r="D24" s="14">
        <v>244000</v>
      </c>
      <c r="E24" s="15" t="s">
        <v>17</v>
      </c>
      <c r="F24" s="14">
        <v>244000</v>
      </c>
      <c r="G24" s="14">
        <v>244000</v>
      </c>
      <c r="H24" s="15" t="s">
        <v>17</v>
      </c>
      <c r="I24" s="14">
        <v>124268.34</v>
      </c>
      <c r="J24" s="14">
        <v>50.929647540983602</v>
      </c>
      <c r="K24" s="14">
        <v>50.929647540983602</v>
      </c>
      <c r="L24" s="14">
        <v>124268.34</v>
      </c>
      <c r="M24" s="14">
        <v>50.929647540983602</v>
      </c>
      <c r="N24" s="14">
        <v>50.929647540983602</v>
      </c>
      <c r="O24" s="15" t="s">
        <v>17</v>
      </c>
      <c r="P24" s="15" t="s">
        <v>17</v>
      </c>
      <c r="Q24" s="15" t="s">
        <v>17</v>
      </c>
      <c r="R24" s="14">
        <v>2000</v>
      </c>
      <c r="S24" s="14">
        <v>11633</v>
      </c>
      <c r="T24" s="14">
        <v>581.65</v>
      </c>
      <c r="U24" s="14">
        <v>7</v>
      </c>
      <c r="V24" s="14">
        <v>6</v>
      </c>
      <c r="W24" s="14">
        <v>85.714285714285708</v>
      </c>
      <c r="X24" s="16" t="s">
        <v>12</v>
      </c>
    </row>
    <row r="25" spans="1:24" ht="42" customHeight="1">
      <c r="A25" s="11">
        <v>14</v>
      </c>
      <c r="B25" s="12" t="s">
        <v>30</v>
      </c>
      <c r="C25" s="13">
        <v>228000</v>
      </c>
      <c r="D25" s="14">
        <v>228000</v>
      </c>
      <c r="E25" s="15" t="s">
        <v>17</v>
      </c>
      <c r="F25" s="14">
        <v>228000</v>
      </c>
      <c r="G25" s="14">
        <v>228000</v>
      </c>
      <c r="H25" s="15" t="s">
        <v>17</v>
      </c>
      <c r="I25" s="14">
        <v>117620.65</v>
      </c>
      <c r="J25" s="14">
        <v>51.588004385964915</v>
      </c>
      <c r="K25" s="14">
        <v>51.588004385964915</v>
      </c>
      <c r="L25" s="14">
        <v>117620.65</v>
      </c>
      <c r="M25" s="14">
        <v>51.588004385964915</v>
      </c>
      <c r="N25" s="14">
        <v>51.588004385964915</v>
      </c>
      <c r="O25" s="15" t="s">
        <v>17</v>
      </c>
      <c r="P25" s="15" t="s">
        <v>17</v>
      </c>
      <c r="Q25" s="15" t="s">
        <v>17</v>
      </c>
      <c r="R25" s="14">
        <v>700</v>
      </c>
      <c r="S25" s="14">
        <v>1963</v>
      </c>
      <c r="T25" s="14">
        <v>280.42857142857144</v>
      </c>
      <c r="U25" s="14">
        <v>6</v>
      </c>
      <c r="V25" s="14">
        <v>13</v>
      </c>
      <c r="W25" s="14">
        <v>216.66666666666666</v>
      </c>
      <c r="X25" s="16" t="s">
        <v>12</v>
      </c>
    </row>
    <row r="26" spans="1:24" ht="42" customHeight="1">
      <c r="A26" s="11">
        <v>15</v>
      </c>
      <c r="B26" s="12" t="s">
        <v>31</v>
      </c>
      <c r="C26" s="13">
        <v>213000</v>
      </c>
      <c r="D26" s="14">
        <v>213000</v>
      </c>
      <c r="E26" s="15" t="s">
        <v>17</v>
      </c>
      <c r="F26" s="14">
        <v>213000</v>
      </c>
      <c r="G26" s="14">
        <v>213000</v>
      </c>
      <c r="H26" s="15" t="s">
        <v>17</v>
      </c>
      <c r="I26" s="14">
        <v>111325.01</v>
      </c>
      <c r="J26" s="14">
        <v>52.265262910798121</v>
      </c>
      <c r="K26" s="14">
        <v>52.265262910798121</v>
      </c>
      <c r="L26" s="14">
        <v>111325.01</v>
      </c>
      <c r="M26" s="14">
        <v>52.265262910798121</v>
      </c>
      <c r="N26" s="14">
        <v>52.265262910798121</v>
      </c>
      <c r="O26" s="15" t="s">
        <v>17</v>
      </c>
      <c r="P26" s="15" t="s">
        <v>17</v>
      </c>
      <c r="Q26" s="15" t="s">
        <v>17</v>
      </c>
      <c r="R26" s="14">
        <v>5600</v>
      </c>
      <c r="S26" s="14">
        <v>8259</v>
      </c>
      <c r="T26" s="14">
        <v>147.48214285714286</v>
      </c>
      <c r="U26" s="14">
        <v>7</v>
      </c>
      <c r="V26" s="14">
        <v>13</v>
      </c>
      <c r="W26" s="14">
        <v>185.71428571428572</v>
      </c>
      <c r="X26" s="16" t="s">
        <v>12</v>
      </c>
    </row>
    <row r="27" spans="1:24" ht="42" customHeight="1">
      <c r="A27" s="11">
        <v>16</v>
      </c>
      <c r="B27" s="12" t="s">
        <v>32</v>
      </c>
      <c r="C27" s="13">
        <v>221000</v>
      </c>
      <c r="D27" s="14">
        <v>221000</v>
      </c>
      <c r="E27" s="15" t="s">
        <v>17</v>
      </c>
      <c r="F27" s="14">
        <v>221000</v>
      </c>
      <c r="G27" s="14">
        <v>221000</v>
      </c>
      <c r="H27" s="15" t="s">
        <v>17</v>
      </c>
      <c r="I27" s="14">
        <v>114177.1</v>
      </c>
      <c r="J27" s="14">
        <v>51.663846153846151</v>
      </c>
      <c r="K27" s="14">
        <v>51.663846153846151</v>
      </c>
      <c r="L27" s="14">
        <v>114177.1</v>
      </c>
      <c r="M27" s="14">
        <v>51.663846153846151</v>
      </c>
      <c r="N27" s="14">
        <v>51.663846153846151</v>
      </c>
      <c r="O27" s="15" t="s">
        <v>17</v>
      </c>
      <c r="P27" s="15" t="s">
        <v>17</v>
      </c>
      <c r="Q27" s="15" t="s">
        <v>17</v>
      </c>
      <c r="R27" s="14">
        <v>1800</v>
      </c>
      <c r="S27" s="14">
        <v>5316</v>
      </c>
      <c r="T27" s="14">
        <v>295.33333333333331</v>
      </c>
      <c r="U27" s="14">
        <v>6</v>
      </c>
      <c r="V27" s="14">
        <v>5</v>
      </c>
      <c r="W27" s="14">
        <v>83.333333333333343</v>
      </c>
      <c r="X27" s="16" t="s">
        <v>12</v>
      </c>
    </row>
    <row r="28" spans="1:24" ht="42" customHeight="1">
      <c r="A28" s="11">
        <v>17</v>
      </c>
      <c r="B28" s="12" t="s">
        <v>33</v>
      </c>
      <c r="C28" s="13">
        <v>207000</v>
      </c>
      <c r="D28" s="14">
        <v>207000</v>
      </c>
      <c r="E28" s="15" t="s">
        <v>17</v>
      </c>
      <c r="F28" s="14">
        <v>207000</v>
      </c>
      <c r="G28" s="14">
        <v>207000</v>
      </c>
      <c r="H28" s="15" t="s">
        <v>17</v>
      </c>
      <c r="I28" s="14">
        <v>91009</v>
      </c>
      <c r="J28" s="14">
        <v>43.965700483091794</v>
      </c>
      <c r="K28" s="14">
        <v>43.965700483091794</v>
      </c>
      <c r="L28" s="14">
        <v>91009</v>
      </c>
      <c r="M28" s="14">
        <v>43.965700483091794</v>
      </c>
      <c r="N28" s="14">
        <v>43.965700483091794</v>
      </c>
      <c r="O28" s="15" t="s">
        <v>17</v>
      </c>
      <c r="P28" s="15" t="s">
        <v>17</v>
      </c>
      <c r="Q28" s="15" t="s">
        <v>17</v>
      </c>
      <c r="R28" s="14">
        <v>2500</v>
      </c>
      <c r="S28" s="14">
        <v>6468</v>
      </c>
      <c r="T28" s="14">
        <v>258.72000000000003</v>
      </c>
      <c r="U28" s="14">
        <v>6</v>
      </c>
      <c r="V28" s="14">
        <v>2</v>
      </c>
      <c r="W28" s="14">
        <v>33.333333333333329</v>
      </c>
      <c r="X28" s="16" t="s">
        <v>12</v>
      </c>
    </row>
    <row r="29" spans="1:24" ht="42" customHeight="1">
      <c r="A29" s="32" t="s">
        <v>34</v>
      </c>
      <c r="B29" s="33"/>
      <c r="C29" s="7">
        <v>8171000</v>
      </c>
      <c r="D29" s="7">
        <v>4727000</v>
      </c>
      <c r="E29" s="7">
        <v>3444000</v>
      </c>
      <c r="F29" s="7">
        <v>4727000</v>
      </c>
      <c r="G29" s="7">
        <v>4727000</v>
      </c>
      <c r="H29" s="8" t="s">
        <v>17</v>
      </c>
      <c r="I29" s="7">
        <v>5496783.5199999996</v>
      </c>
      <c r="J29" s="7">
        <v>67.271858034512292</v>
      </c>
      <c r="K29" s="7">
        <v>116.28482166278825</v>
      </c>
      <c r="L29" s="7">
        <v>2729570.6</v>
      </c>
      <c r="M29" s="7">
        <v>57.744247937380997</v>
      </c>
      <c r="N29" s="7">
        <v>57.744247937380997</v>
      </c>
      <c r="O29" s="7">
        <v>2767212.92</v>
      </c>
      <c r="P29" s="7">
        <v>80.348807200929144</v>
      </c>
      <c r="Q29" s="7">
        <v>58.540573725407228</v>
      </c>
      <c r="R29" s="7">
        <v>85820</v>
      </c>
      <c r="S29" s="7">
        <v>299925</v>
      </c>
      <c r="T29" s="7">
        <v>349.48147285015148</v>
      </c>
      <c r="U29" s="7">
        <v>158</v>
      </c>
      <c r="V29" s="7">
        <v>224</v>
      </c>
      <c r="W29" s="7">
        <v>141.77215189873417</v>
      </c>
      <c r="X29" s="8" t="s">
        <v>12</v>
      </c>
    </row>
    <row r="30" spans="1:24" ht="42" customHeight="1">
      <c r="A30" s="11">
        <v>1</v>
      </c>
      <c r="B30" s="12" t="s">
        <v>35</v>
      </c>
      <c r="C30" s="13">
        <v>227000</v>
      </c>
      <c r="D30" s="14">
        <v>227000</v>
      </c>
      <c r="E30" s="15" t="s">
        <v>17</v>
      </c>
      <c r="F30" s="14">
        <v>227000</v>
      </c>
      <c r="G30" s="14">
        <v>227000</v>
      </c>
      <c r="H30" s="15" t="s">
        <v>17</v>
      </c>
      <c r="I30" s="14">
        <v>98880</v>
      </c>
      <c r="J30" s="14">
        <v>43.559471365638771</v>
      </c>
      <c r="K30" s="14">
        <v>43.559471365638771</v>
      </c>
      <c r="L30" s="14">
        <v>98880</v>
      </c>
      <c r="M30" s="14">
        <v>43.559471365638771</v>
      </c>
      <c r="N30" s="14">
        <v>43.559471365638771</v>
      </c>
      <c r="O30" s="15" t="s">
        <v>17</v>
      </c>
      <c r="P30" s="15" t="s">
        <v>17</v>
      </c>
      <c r="Q30" s="15" t="s">
        <v>17</v>
      </c>
      <c r="R30" s="14">
        <v>1800</v>
      </c>
      <c r="S30" s="14">
        <v>8852</v>
      </c>
      <c r="T30" s="14">
        <v>491.77777777777771</v>
      </c>
      <c r="U30" s="14">
        <v>8</v>
      </c>
      <c r="V30" s="14">
        <v>6</v>
      </c>
      <c r="W30" s="14">
        <v>75</v>
      </c>
      <c r="X30" s="16" t="s">
        <v>12</v>
      </c>
    </row>
    <row r="31" spans="1:24" ht="42" customHeight="1">
      <c r="A31" s="11">
        <v>2</v>
      </c>
      <c r="B31" s="12" t="s">
        <v>36</v>
      </c>
      <c r="C31" s="13">
        <v>241000</v>
      </c>
      <c r="D31" s="14">
        <v>241000</v>
      </c>
      <c r="E31" s="15" t="s">
        <v>17</v>
      </c>
      <c r="F31" s="14">
        <v>241000</v>
      </c>
      <c r="G31" s="14">
        <v>241000</v>
      </c>
      <c r="H31" s="15" t="s">
        <v>17</v>
      </c>
      <c r="I31" s="14">
        <v>145939.42000000001</v>
      </c>
      <c r="J31" s="14">
        <v>60.555775933609958</v>
      </c>
      <c r="K31" s="14">
        <v>60.555775933609958</v>
      </c>
      <c r="L31" s="14">
        <v>145939.42000000001</v>
      </c>
      <c r="M31" s="14">
        <v>60.555775933609958</v>
      </c>
      <c r="N31" s="14">
        <v>60.555775933609958</v>
      </c>
      <c r="O31" s="15" t="s">
        <v>17</v>
      </c>
      <c r="P31" s="15" t="s">
        <v>17</v>
      </c>
      <c r="Q31" s="15" t="s">
        <v>17</v>
      </c>
      <c r="R31" s="14">
        <v>4300</v>
      </c>
      <c r="S31" s="14">
        <v>12325</v>
      </c>
      <c r="T31" s="14">
        <v>286.62790697674421</v>
      </c>
      <c r="U31" s="14">
        <v>10</v>
      </c>
      <c r="V31" s="14">
        <v>7</v>
      </c>
      <c r="W31" s="14">
        <v>70</v>
      </c>
      <c r="X31" s="16" t="s">
        <v>12</v>
      </c>
    </row>
    <row r="32" spans="1:24" ht="42" customHeight="1">
      <c r="A32" s="11">
        <v>3</v>
      </c>
      <c r="B32" s="12" t="s">
        <v>37</v>
      </c>
      <c r="C32" s="13">
        <v>270000</v>
      </c>
      <c r="D32" s="14">
        <v>270000</v>
      </c>
      <c r="E32" s="15" t="s">
        <v>17</v>
      </c>
      <c r="F32" s="14">
        <v>270000</v>
      </c>
      <c r="G32" s="14">
        <v>270000</v>
      </c>
      <c r="H32" s="15" t="s">
        <v>17</v>
      </c>
      <c r="I32" s="14">
        <v>158433.5</v>
      </c>
      <c r="J32" s="14">
        <v>58.679074074074073</v>
      </c>
      <c r="K32" s="14">
        <v>58.679074074074073</v>
      </c>
      <c r="L32" s="14">
        <v>158433.5</v>
      </c>
      <c r="M32" s="14">
        <v>58.679074074074073</v>
      </c>
      <c r="N32" s="14">
        <v>58.679074074074073</v>
      </c>
      <c r="O32" s="15" t="s">
        <v>17</v>
      </c>
      <c r="P32" s="15" t="s">
        <v>17</v>
      </c>
      <c r="Q32" s="15" t="s">
        <v>17</v>
      </c>
      <c r="R32" s="14">
        <v>3400</v>
      </c>
      <c r="S32" s="14">
        <v>22449</v>
      </c>
      <c r="T32" s="14">
        <v>660.26470588235293</v>
      </c>
      <c r="U32" s="14">
        <v>10</v>
      </c>
      <c r="V32" s="14">
        <v>10</v>
      </c>
      <c r="W32" s="14">
        <v>100</v>
      </c>
      <c r="X32" s="16" t="s">
        <v>12</v>
      </c>
    </row>
    <row r="33" spans="1:24" ht="42" customHeight="1">
      <c r="A33" s="11">
        <v>4</v>
      </c>
      <c r="B33" s="12" t="s">
        <v>38</v>
      </c>
      <c r="C33" s="13">
        <v>226000</v>
      </c>
      <c r="D33" s="14">
        <v>226000</v>
      </c>
      <c r="E33" s="15" t="s">
        <v>17</v>
      </c>
      <c r="F33" s="14">
        <v>226000</v>
      </c>
      <c r="G33" s="14">
        <v>226000</v>
      </c>
      <c r="H33" s="15" t="s">
        <v>17</v>
      </c>
      <c r="I33" s="14">
        <v>108511.95</v>
      </c>
      <c r="J33" s="14">
        <v>48.014137168141595</v>
      </c>
      <c r="K33" s="14">
        <v>48.014137168141595</v>
      </c>
      <c r="L33" s="14">
        <v>108511.95</v>
      </c>
      <c r="M33" s="14">
        <v>48.014137168141595</v>
      </c>
      <c r="N33" s="14">
        <v>48.014137168141595</v>
      </c>
      <c r="O33" s="15" t="s">
        <v>17</v>
      </c>
      <c r="P33" s="15" t="s">
        <v>17</v>
      </c>
      <c r="Q33" s="15" t="s">
        <v>17</v>
      </c>
      <c r="R33" s="14">
        <v>1300</v>
      </c>
      <c r="S33" s="14">
        <v>3307</v>
      </c>
      <c r="T33" s="14">
        <v>254.38461538461539</v>
      </c>
      <c r="U33" s="14">
        <v>6</v>
      </c>
      <c r="V33" s="14">
        <v>8</v>
      </c>
      <c r="W33" s="14">
        <v>133.33333333333331</v>
      </c>
      <c r="X33" s="16" t="s">
        <v>12</v>
      </c>
    </row>
    <row r="34" spans="1:24" ht="42" customHeight="1">
      <c r="A34" s="11">
        <v>5</v>
      </c>
      <c r="B34" s="12" t="s">
        <v>39</v>
      </c>
      <c r="C34" s="13">
        <v>246000</v>
      </c>
      <c r="D34" s="14">
        <v>246000</v>
      </c>
      <c r="E34" s="15" t="s">
        <v>17</v>
      </c>
      <c r="F34" s="14">
        <v>246000</v>
      </c>
      <c r="G34" s="14">
        <v>246000</v>
      </c>
      <c r="H34" s="15" t="s">
        <v>17</v>
      </c>
      <c r="I34" s="14">
        <v>170906.17</v>
      </c>
      <c r="J34" s="14">
        <v>69.474052845528462</v>
      </c>
      <c r="K34" s="14">
        <v>69.474052845528462</v>
      </c>
      <c r="L34" s="14">
        <v>170906.17</v>
      </c>
      <c r="M34" s="14">
        <v>69.474052845528462</v>
      </c>
      <c r="N34" s="14">
        <v>69.474052845528462</v>
      </c>
      <c r="O34" s="15" t="s">
        <v>17</v>
      </c>
      <c r="P34" s="15" t="s">
        <v>17</v>
      </c>
      <c r="Q34" s="15" t="s">
        <v>17</v>
      </c>
      <c r="R34" s="14">
        <v>8620</v>
      </c>
      <c r="S34" s="14">
        <v>29137</v>
      </c>
      <c r="T34" s="14">
        <v>338.01624129930394</v>
      </c>
      <c r="U34" s="14">
        <v>15</v>
      </c>
      <c r="V34" s="14">
        <v>15</v>
      </c>
      <c r="W34" s="14">
        <v>100</v>
      </c>
      <c r="X34" s="16" t="s">
        <v>12</v>
      </c>
    </row>
    <row r="35" spans="1:24" ht="42" customHeight="1">
      <c r="A35" s="11">
        <v>6</v>
      </c>
      <c r="B35" s="12" t="s">
        <v>40</v>
      </c>
      <c r="C35" s="13">
        <v>229000</v>
      </c>
      <c r="D35" s="14">
        <v>229000</v>
      </c>
      <c r="E35" s="15" t="s">
        <v>17</v>
      </c>
      <c r="F35" s="14">
        <v>229000</v>
      </c>
      <c r="G35" s="14">
        <v>229000</v>
      </c>
      <c r="H35" s="15" t="s">
        <v>17</v>
      </c>
      <c r="I35" s="14">
        <v>116500</v>
      </c>
      <c r="J35" s="14">
        <v>50.873362445414848</v>
      </c>
      <c r="K35" s="14">
        <v>50.873362445414848</v>
      </c>
      <c r="L35" s="14">
        <v>116500</v>
      </c>
      <c r="M35" s="14">
        <v>50.873362445414848</v>
      </c>
      <c r="N35" s="14">
        <v>50.873362445414848</v>
      </c>
      <c r="O35" s="15" t="s">
        <v>17</v>
      </c>
      <c r="P35" s="15" t="s">
        <v>17</v>
      </c>
      <c r="Q35" s="15" t="s">
        <v>17</v>
      </c>
      <c r="R35" s="14">
        <v>3600</v>
      </c>
      <c r="S35" s="14">
        <v>16289</v>
      </c>
      <c r="T35" s="14">
        <v>452.47222222222223</v>
      </c>
      <c r="U35" s="14">
        <v>8</v>
      </c>
      <c r="V35" s="14">
        <v>19</v>
      </c>
      <c r="W35" s="14">
        <v>237.5</v>
      </c>
      <c r="X35" s="16" t="s">
        <v>12</v>
      </c>
    </row>
    <row r="36" spans="1:24" ht="42" customHeight="1">
      <c r="A36" s="11">
        <v>7</v>
      </c>
      <c r="B36" s="12" t="s">
        <v>41</v>
      </c>
      <c r="C36" s="13">
        <v>247000</v>
      </c>
      <c r="D36" s="14">
        <v>247000</v>
      </c>
      <c r="E36" s="15" t="s">
        <v>17</v>
      </c>
      <c r="F36" s="14">
        <v>247000</v>
      </c>
      <c r="G36" s="14">
        <v>247000</v>
      </c>
      <c r="H36" s="15" t="s">
        <v>17</v>
      </c>
      <c r="I36" s="14">
        <v>159340.82</v>
      </c>
      <c r="J36" s="14">
        <v>64.510453441295539</v>
      </c>
      <c r="K36" s="14">
        <v>64.510453441295539</v>
      </c>
      <c r="L36" s="14">
        <v>159340.82</v>
      </c>
      <c r="M36" s="14">
        <v>64.510453441295539</v>
      </c>
      <c r="N36" s="14">
        <v>64.510453441295539</v>
      </c>
      <c r="O36" s="15" t="s">
        <v>17</v>
      </c>
      <c r="P36" s="15" t="s">
        <v>17</v>
      </c>
      <c r="Q36" s="15" t="s">
        <v>17</v>
      </c>
      <c r="R36" s="14">
        <v>6300</v>
      </c>
      <c r="S36" s="14">
        <v>24277</v>
      </c>
      <c r="T36" s="14">
        <v>385.34920634920633</v>
      </c>
      <c r="U36" s="14">
        <v>6</v>
      </c>
      <c r="V36" s="14">
        <v>10</v>
      </c>
      <c r="W36" s="14">
        <v>166.66666666666669</v>
      </c>
      <c r="X36" s="16" t="s">
        <v>12</v>
      </c>
    </row>
    <row r="37" spans="1:24" ht="42" customHeight="1">
      <c r="A37" s="11">
        <v>8</v>
      </c>
      <c r="B37" s="12" t="s">
        <v>42</v>
      </c>
      <c r="C37" s="13">
        <v>224000</v>
      </c>
      <c r="D37" s="14">
        <v>224000</v>
      </c>
      <c r="E37" s="15" t="s">
        <v>17</v>
      </c>
      <c r="F37" s="14">
        <v>224000</v>
      </c>
      <c r="G37" s="14">
        <v>224000</v>
      </c>
      <c r="H37" s="15" t="s">
        <v>17</v>
      </c>
      <c r="I37" s="14">
        <v>115955</v>
      </c>
      <c r="J37" s="14">
        <v>51.765625</v>
      </c>
      <c r="K37" s="14">
        <v>51.765625</v>
      </c>
      <c r="L37" s="14">
        <v>115955</v>
      </c>
      <c r="M37" s="14">
        <v>51.765625</v>
      </c>
      <c r="N37" s="14">
        <v>51.765625</v>
      </c>
      <c r="O37" s="15" t="s">
        <v>17</v>
      </c>
      <c r="P37" s="15" t="s">
        <v>17</v>
      </c>
      <c r="Q37" s="15" t="s">
        <v>17</v>
      </c>
      <c r="R37" s="14">
        <v>1000</v>
      </c>
      <c r="S37" s="14">
        <v>1875</v>
      </c>
      <c r="T37" s="14">
        <v>187.5</v>
      </c>
      <c r="U37" s="14">
        <v>4</v>
      </c>
      <c r="V37" s="14">
        <v>5</v>
      </c>
      <c r="W37" s="14">
        <v>125</v>
      </c>
      <c r="X37" s="16" t="s">
        <v>12</v>
      </c>
    </row>
    <row r="38" spans="1:24" ht="42" customHeight="1">
      <c r="A38" s="11">
        <v>9</v>
      </c>
      <c r="B38" s="12" t="s">
        <v>43</v>
      </c>
      <c r="C38" s="13">
        <v>217000</v>
      </c>
      <c r="D38" s="14">
        <v>217000</v>
      </c>
      <c r="E38" s="15" t="s">
        <v>17</v>
      </c>
      <c r="F38" s="14">
        <v>217000</v>
      </c>
      <c r="G38" s="14">
        <v>217000</v>
      </c>
      <c r="H38" s="15" t="s">
        <v>17</v>
      </c>
      <c r="I38" s="14">
        <v>105131</v>
      </c>
      <c r="J38" s="14">
        <v>48.447465437788019</v>
      </c>
      <c r="K38" s="14">
        <v>48.447465437788019</v>
      </c>
      <c r="L38" s="14">
        <v>105131</v>
      </c>
      <c r="M38" s="14">
        <v>48.447465437788019</v>
      </c>
      <c r="N38" s="14">
        <v>48.447465437788019</v>
      </c>
      <c r="O38" s="15" t="s">
        <v>17</v>
      </c>
      <c r="P38" s="15" t="s">
        <v>17</v>
      </c>
      <c r="Q38" s="15" t="s">
        <v>17</v>
      </c>
      <c r="R38" s="14">
        <v>2300</v>
      </c>
      <c r="S38" s="14">
        <v>7088</v>
      </c>
      <c r="T38" s="14">
        <v>308.17391304347825</v>
      </c>
      <c r="U38" s="14">
        <v>6</v>
      </c>
      <c r="V38" s="15" t="s">
        <v>17</v>
      </c>
      <c r="W38" s="15" t="s">
        <v>17</v>
      </c>
      <c r="X38" s="16" t="s">
        <v>12</v>
      </c>
    </row>
    <row r="39" spans="1:24" ht="42" customHeight="1">
      <c r="A39" s="11">
        <v>10</v>
      </c>
      <c r="B39" s="12" t="s">
        <v>44</v>
      </c>
      <c r="C39" s="13">
        <v>211000</v>
      </c>
      <c r="D39" s="14">
        <v>211000</v>
      </c>
      <c r="E39" s="15" t="s">
        <v>17</v>
      </c>
      <c r="F39" s="14">
        <v>211000</v>
      </c>
      <c r="G39" s="14">
        <v>211000</v>
      </c>
      <c r="H39" s="15" t="s">
        <v>17</v>
      </c>
      <c r="I39" s="14">
        <v>113433</v>
      </c>
      <c r="J39" s="14">
        <v>53.759715639810423</v>
      </c>
      <c r="K39" s="14">
        <v>53.759715639810423</v>
      </c>
      <c r="L39" s="14">
        <v>113433</v>
      </c>
      <c r="M39" s="14">
        <v>53.759715639810423</v>
      </c>
      <c r="N39" s="14">
        <v>53.759715639810423</v>
      </c>
      <c r="O39" s="15" t="s">
        <v>17</v>
      </c>
      <c r="P39" s="15" t="s">
        <v>17</v>
      </c>
      <c r="Q39" s="15" t="s">
        <v>17</v>
      </c>
      <c r="R39" s="14">
        <v>3200</v>
      </c>
      <c r="S39" s="14">
        <v>10118</v>
      </c>
      <c r="T39" s="14">
        <v>316.1875</v>
      </c>
      <c r="U39" s="14">
        <v>8</v>
      </c>
      <c r="V39" s="14">
        <v>25</v>
      </c>
      <c r="W39" s="14">
        <v>312.5</v>
      </c>
      <c r="X39" s="16" t="s">
        <v>12</v>
      </c>
    </row>
    <row r="40" spans="1:24" ht="42" customHeight="1">
      <c r="A40" s="11">
        <v>11</v>
      </c>
      <c r="B40" s="12" t="s">
        <v>45</v>
      </c>
      <c r="C40" s="13">
        <v>2707000</v>
      </c>
      <c r="D40" s="14">
        <v>217000</v>
      </c>
      <c r="E40" s="14">
        <v>2490000</v>
      </c>
      <c r="F40" s="14">
        <v>217000</v>
      </c>
      <c r="G40" s="14">
        <v>217000</v>
      </c>
      <c r="H40" s="15" t="s">
        <v>17</v>
      </c>
      <c r="I40" s="14">
        <v>2066176.92</v>
      </c>
      <c r="J40" s="14">
        <v>76.327185814554852</v>
      </c>
      <c r="K40" s="14">
        <v>952.15526267281098</v>
      </c>
      <c r="L40" s="14">
        <v>148964</v>
      </c>
      <c r="M40" s="14">
        <v>68.647004608294935</v>
      </c>
      <c r="N40" s="14">
        <v>68.647004608294935</v>
      </c>
      <c r="O40" s="14">
        <v>1917212.92</v>
      </c>
      <c r="P40" s="14">
        <v>76.99650281124498</v>
      </c>
      <c r="Q40" s="14">
        <v>883.50825806451599</v>
      </c>
      <c r="R40" s="14">
        <v>5600</v>
      </c>
      <c r="S40" s="14">
        <v>18880</v>
      </c>
      <c r="T40" s="14">
        <v>337.14285714285717</v>
      </c>
      <c r="U40" s="14">
        <v>8</v>
      </c>
      <c r="V40" s="14">
        <v>12</v>
      </c>
      <c r="W40" s="14">
        <v>150</v>
      </c>
      <c r="X40" s="16" t="s">
        <v>12</v>
      </c>
    </row>
    <row r="41" spans="1:24" ht="42" customHeight="1">
      <c r="A41" s="11">
        <v>12</v>
      </c>
      <c r="B41" s="12" t="s">
        <v>46</v>
      </c>
      <c r="C41" s="13">
        <v>1209000</v>
      </c>
      <c r="D41" s="14">
        <v>255000</v>
      </c>
      <c r="E41" s="14">
        <v>954000</v>
      </c>
      <c r="F41" s="14">
        <v>255000</v>
      </c>
      <c r="G41" s="14">
        <v>255000</v>
      </c>
      <c r="H41" s="15" t="s">
        <v>17</v>
      </c>
      <c r="I41" s="14">
        <v>962058</v>
      </c>
      <c r="J41" s="14">
        <v>79.57468982630273</v>
      </c>
      <c r="K41" s="14">
        <v>377.2776470588235</v>
      </c>
      <c r="L41" s="14">
        <v>112058</v>
      </c>
      <c r="M41" s="14">
        <v>43.944313725490197</v>
      </c>
      <c r="N41" s="14">
        <v>43.944313725490197</v>
      </c>
      <c r="O41" s="14">
        <v>850000</v>
      </c>
      <c r="P41" s="14">
        <v>89.098532494758899</v>
      </c>
      <c r="Q41" s="14">
        <v>333.33333333333331</v>
      </c>
      <c r="R41" s="14">
        <v>3800</v>
      </c>
      <c r="S41" s="14">
        <v>23779</v>
      </c>
      <c r="T41" s="14">
        <v>625.76315789473688</v>
      </c>
      <c r="U41" s="14">
        <v>7</v>
      </c>
      <c r="V41" s="14">
        <v>7</v>
      </c>
      <c r="W41" s="14">
        <v>100</v>
      </c>
      <c r="X41" s="16" t="s">
        <v>12</v>
      </c>
    </row>
    <row r="42" spans="1:24" ht="42" customHeight="1">
      <c r="A42" s="11">
        <v>13</v>
      </c>
      <c r="B42" s="12" t="s">
        <v>47</v>
      </c>
      <c r="C42" s="13">
        <v>237000</v>
      </c>
      <c r="D42" s="14">
        <v>237000</v>
      </c>
      <c r="E42" s="15" t="s">
        <v>17</v>
      </c>
      <c r="F42" s="14">
        <v>237000</v>
      </c>
      <c r="G42" s="14">
        <v>237000</v>
      </c>
      <c r="H42" s="15" t="s">
        <v>17</v>
      </c>
      <c r="I42" s="14">
        <v>146401.41</v>
      </c>
      <c r="J42" s="14">
        <v>61.772746835443037</v>
      </c>
      <c r="K42" s="14">
        <v>61.772746835443037</v>
      </c>
      <c r="L42" s="14">
        <v>146401.41</v>
      </c>
      <c r="M42" s="14">
        <v>61.772746835443037</v>
      </c>
      <c r="N42" s="14">
        <v>61.772746835443037</v>
      </c>
      <c r="O42" s="15" t="s">
        <v>17</v>
      </c>
      <c r="P42" s="15" t="s">
        <v>17</v>
      </c>
      <c r="Q42" s="15" t="s">
        <v>17</v>
      </c>
      <c r="R42" s="14">
        <v>6700</v>
      </c>
      <c r="S42" s="14">
        <v>18170</v>
      </c>
      <c r="T42" s="14">
        <v>271.19402985074623</v>
      </c>
      <c r="U42" s="14">
        <v>9</v>
      </c>
      <c r="V42" s="14">
        <v>9</v>
      </c>
      <c r="W42" s="14">
        <v>100</v>
      </c>
      <c r="X42" s="16" t="s">
        <v>12</v>
      </c>
    </row>
    <row r="43" spans="1:24" ht="42" customHeight="1">
      <c r="A43" s="11">
        <v>14</v>
      </c>
      <c r="B43" s="12" t="s">
        <v>48</v>
      </c>
      <c r="C43" s="13">
        <v>256000</v>
      </c>
      <c r="D43" s="14">
        <v>256000</v>
      </c>
      <c r="E43" s="15" t="s">
        <v>17</v>
      </c>
      <c r="F43" s="14">
        <v>256000</v>
      </c>
      <c r="G43" s="14">
        <v>256000</v>
      </c>
      <c r="H43" s="15" t="s">
        <v>17</v>
      </c>
      <c r="I43" s="14">
        <v>111770</v>
      </c>
      <c r="J43" s="14">
        <v>43.66015625</v>
      </c>
      <c r="K43" s="14">
        <v>43.66015625</v>
      </c>
      <c r="L43" s="14">
        <v>111770</v>
      </c>
      <c r="M43" s="14">
        <v>43.66015625</v>
      </c>
      <c r="N43" s="14">
        <v>43.66015625</v>
      </c>
      <c r="O43" s="15" t="s">
        <v>17</v>
      </c>
      <c r="P43" s="15" t="s">
        <v>17</v>
      </c>
      <c r="Q43" s="15" t="s">
        <v>17</v>
      </c>
      <c r="R43" s="14">
        <v>3000</v>
      </c>
      <c r="S43" s="14">
        <v>16562</v>
      </c>
      <c r="T43" s="14">
        <v>552.06666666666672</v>
      </c>
      <c r="U43" s="14">
        <v>9</v>
      </c>
      <c r="V43" s="14">
        <v>12</v>
      </c>
      <c r="W43" s="14">
        <v>133.33333333333331</v>
      </c>
      <c r="X43" s="16" t="s">
        <v>12</v>
      </c>
    </row>
    <row r="44" spans="1:24" ht="42" customHeight="1">
      <c r="A44" s="11">
        <v>15</v>
      </c>
      <c r="B44" s="12" t="s">
        <v>49</v>
      </c>
      <c r="C44" s="13">
        <v>229000</v>
      </c>
      <c r="D44" s="14">
        <v>229000</v>
      </c>
      <c r="E44" s="15" t="s">
        <v>17</v>
      </c>
      <c r="F44" s="14">
        <v>229000</v>
      </c>
      <c r="G44" s="14">
        <v>229000</v>
      </c>
      <c r="H44" s="15" t="s">
        <v>17</v>
      </c>
      <c r="I44" s="14">
        <v>148022</v>
      </c>
      <c r="J44" s="14">
        <v>64.638427947598259</v>
      </c>
      <c r="K44" s="14">
        <v>64.638427947598259</v>
      </c>
      <c r="L44" s="14">
        <v>148022</v>
      </c>
      <c r="M44" s="14">
        <v>64.638427947598259</v>
      </c>
      <c r="N44" s="14">
        <v>64.638427947598259</v>
      </c>
      <c r="O44" s="15" t="s">
        <v>17</v>
      </c>
      <c r="P44" s="15" t="s">
        <v>17</v>
      </c>
      <c r="Q44" s="15" t="s">
        <v>17</v>
      </c>
      <c r="R44" s="14">
        <v>5300</v>
      </c>
      <c r="S44" s="14">
        <v>18479</v>
      </c>
      <c r="T44" s="14">
        <v>348.66037735849056</v>
      </c>
      <c r="U44" s="14">
        <v>5</v>
      </c>
      <c r="V44" s="14">
        <v>26</v>
      </c>
      <c r="W44" s="14">
        <v>520</v>
      </c>
      <c r="X44" s="16" t="s">
        <v>12</v>
      </c>
    </row>
    <row r="45" spans="1:24" ht="42" customHeight="1">
      <c r="A45" s="11">
        <v>16</v>
      </c>
      <c r="B45" s="12" t="s">
        <v>50</v>
      </c>
      <c r="C45" s="13">
        <v>227000</v>
      </c>
      <c r="D45" s="14">
        <v>227000</v>
      </c>
      <c r="E45" s="15" t="s">
        <v>17</v>
      </c>
      <c r="F45" s="14">
        <v>227000</v>
      </c>
      <c r="G45" s="14">
        <v>227000</v>
      </c>
      <c r="H45" s="15" t="s">
        <v>17</v>
      </c>
      <c r="I45" s="14">
        <v>166277</v>
      </c>
      <c r="J45" s="14">
        <v>73.249779735682822</v>
      </c>
      <c r="K45" s="14">
        <v>73.249779735682822</v>
      </c>
      <c r="L45" s="14">
        <v>166277</v>
      </c>
      <c r="M45" s="14">
        <v>73.249779735682822</v>
      </c>
      <c r="N45" s="14">
        <v>73.249779735682822</v>
      </c>
      <c r="O45" s="15" t="s">
        <v>17</v>
      </c>
      <c r="P45" s="15" t="s">
        <v>17</v>
      </c>
      <c r="Q45" s="15" t="s">
        <v>17</v>
      </c>
      <c r="R45" s="14">
        <v>3800</v>
      </c>
      <c r="S45" s="14">
        <v>8635</v>
      </c>
      <c r="T45" s="14">
        <v>227.23684210526315</v>
      </c>
      <c r="U45" s="14">
        <v>7</v>
      </c>
      <c r="V45" s="14">
        <v>7</v>
      </c>
      <c r="W45" s="14">
        <v>100</v>
      </c>
      <c r="X45" s="16" t="s">
        <v>12</v>
      </c>
    </row>
    <row r="46" spans="1:24" ht="42" customHeight="1">
      <c r="A46" s="11">
        <v>17</v>
      </c>
      <c r="B46" s="12" t="s">
        <v>51</v>
      </c>
      <c r="C46" s="13">
        <v>205000</v>
      </c>
      <c r="D46" s="14">
        <v>205000</v>
      </c>
      <c r="E46" s="15" t="s">
        <v>17</v>
      </c>
      <c r="F46" s="14">
        <v>205000</v>
      </c>
      <c r="G46" s="14">
        <v>205000</v>
      </c>
      <c r="H46" s="15" t="s">
        <v>17</v>
      </c>
      <c r="I46" s="14">
        <v>124600</v>
      </c>
      <c r="J46" s="14">
        <v>60.780487804878049</v>
      </c>
      <c r="K46" s="14">
        <v>60.780487804878049</v>
      </c>
      <c r="L46" s="14">
        <v>124600</v>
      </c>
      <c r="M46" s="14">
        <v>60.780487804878049</v>
      </c>
      <c r="N46" s="14">
        <v>60.780487804878049</v>
      </c>
      <c r="O46" s="15" t="s">
        <v>17</v>
      </c>
      <c r="P46" s="15" t="s">
        <v>17</v>
      </c>
      <c r="Q46" s="15" t="s">
        <v>17</v>
      </c>
      <c r="R46" s="14">
        <v>4600</v>
      </c>
      <c r="S46" s="14">
        <v>4270</v>
      </c>
      <c r="T46" s="14">
        <v>92.826086956521735</v>
      </c>
      <c r="U46" s="14">
        <v>6</v>
      </c>
      <c r="V46" s="14">
        <v>6</v>
      </c>
      <c r="W46" s="14">
        <v>100</v>
      </c>
      <c r="X46" s="16" t="s">
        <v>12</v>
      </c>
    </row>
    <row r="47" spans="1:24" ht="42" customHeight="1">
      <c r="A47" s="11">
        <v>18</v>
      </c>
      <c r="B47" s="12" t="s">
        <v>52</v>
      </c>
      <c r="C47" s="13">
        <v>221000</v>
      </c>
      <c r="D47" s="14">
        <v>221000</v>
      </c>
      <c r="E47" s="15" t="s">
        <v>17</v>
      </c>
      <c r="F47" s="14">
        <v>221000</v>
      </c>
      <c r="G47" s="14">
        <v>221000</v>
      </c>
      <c r="H47" s="15" t="s">
        <v>17</v>
      </c>
      <c r="I47" s="14">
        <v>155566</v>
      </c>
      <c r="J47" s="14">
        <v>70.391855203619912</v>
      </c>
      <c r="K47" s="14">
        <v>70.391855203619912</v>
      </c>
      <c r="L47" s="14">
        <v>155566</v>
      </c>
      <c r="M47" s="14">
        <v>70.391855203619912</v>
      </c>
      <c r="N47" s="14">
        <v>70.391855203619912</v>
      </c>
      <c r="O47" s="15" t="s">
        <v>17</v>
      </c>
      <c r="P47" s="15" t="s">
        <v>17</v>
      </c>
      <c r="Q47" s="15" t="s">
        <v>17</v>
      </c>
      <c r="R47" s="14">
        <v>1900</v>
      </c>
      <c r="S47" s="14">
        <v>5348</v>
      </c>
      <c r="T47" s="14">
        <v>281.4736842105263</v>
      </c>
      <c r="U47" s="14">
        <v>4</v>
      </c>
      <c r="V47" s="14">
        <v>21</v>
      </c>
      <c r="W47" s="14">
        <v>525</v>
      </c>
      <c r="X47" s="16" t="s">
        <v>12</v>
      </c>
    </row>
    <row r="48" spans="1:24" ht="42" customHeight="1">
      <c r="A48" s="11">
        <v>19</v>
      </c>
      <c r="B48" s="12" t="s">
        <v>53</v>
      </c>
      <c r="C48" s="13">
        <v>268000</v>
      </c>
      <c r="D48" s="14">
        <v>268000</v>
      </c>
      <c r="E48" s="15" t="s">
        <v>17</v>
      </c>
      <c r="F48" s="14">
        <v>268000</v>
      </c>
      <c r="G48" s="14">
        <v>268000</v>
      </c>
      <c r="H48" s="15" t="s">
        <v>17</v>
      </c>
      <c r="I48" s="14">
        <v>148425.93</v>
      </c>
      <c r="J48" s="14">
        <v>55.382809701492533</v>
      </c>
      <c r="K48" s="14">
        <v>55.382809701492533</v>
      </c>
      <c r="L48" s="14">
        <v>148425.93</v>
      </c>
      <c r="M48" s="14">
        <v>55.382809701492533</v>
      </c>
      <c r="N48" s="14">
        <v>55.382809701492533</v>
      </c>
      <c r="O48" s="15" t="s">
        <v>17</v>
      </c>
      <c r="P48" s="15" t="s">
        <v>17</v>
      </c>
      <c r="Q48" s="15" t="s">
        <v>17</v>
      </c>
      <c r="R48" s="14">
        <v>8800</v>
      </c>
      <c r="S48" s="14">
        <v>25607</v>
      </c>
      <c r="T48" s="14">
        <v>290.98863636363632</v>
      </c>
      <c r="U48" s="14">
        <v>12</v>
      </c>
      <c r="V48" s="14">
        <v>9</v>
      </c>
      <c r="W48" s="14">
        <v>75</v>
      </c>
      <c r="X48" s="16" t="s">
        <v>12</v>
      </c>
    </row>
    <row r="49" spans="1:24" ht="42" customHeight="1">
      <c r="A49" s="11">
        <v>20</v>
      </c>
      <c r="B49" s="12" t="s">
        <v>54</v>
      </c>
      <c r="C49" s="13">
        <v>274000</v>
      </c>
      <c r="D49" s="14">
        <v>274000</v>
      </c>
      <c r="E49" s="15" t="s">
        <v>17</v>
      </c>
      <c r="F49" s="14">
        <v>274000</v>
      </c>
      <c r="G49" s="14">
        <v>274000</v>
      </c>
      <c r="H49" s="15" t="s">
        <v>17</v>
      </c>
      <c r="I49" s="14">
        <v>174455.4</v>
      </c>
      <c r="J49" s="14">
        <v>63.669854014598535</v>
      </c>
      <c r="K49" s="14">
        <v>63.669854014598535</v>
      </c>
      <c r="L49" s="14">
        <v>174455.4</v>
      </c>
      <c r="M49" s="14">
        <v>63.669854014598535</v>
      </c>
      <c r="N49" s="14">
        <v>63.669854014598535</v>
      </c>
      <c r="O49" s="15" t="s">
        <v>17</v>
      </c>
      <c r="P49" s="15" t="s">
        <v>17</v>
      </c>
      <c r="Q49" s="15" t="s">
        <v>17</v>
      </c>
      <c r="R49" s="14">
        <v>6500</v>
      </c>
      <c r="S49" s="14">
        <v>24478</v>
      </c>
      <c r="T49" s="14">
        <v>376.5846153846154</v>
      </c>
      <c r="U49" s="14">
        <v>10</v>
      </c>
      <c r="V49" s="14">
        <v>10</v>
      </c>
      <c r="W49" s="14">
        <v>100</v>
      </c>
      <c r="X49" s="16" t="s">
        <v>12</v>
      </c>
    </row>
    <row r="50" spans="1:24" ht="42" customHeight="1">
      <c r="A50" s="32" t="s">
        <v>55</v>
      </c>
      <c r="B50" s="33"/>
      <c r="C50" s="7">
        <v>4304000</v>
      </c>
      <c r="D50" s="7">
        <v>4304000</v>
      </c>
      <c r="E50" s="8" t="s">
        <v>17</v>
      </c>
      <c r="F50" s="7">
        <v>4304000</v>
      </c>
      <c r="G50" s="7">
        <v>4304000</v>
      </c>
      <c r="H50" s="8" t="s">
        <v>17</v>
      </c>
      <c r="I50" s="7">
        <v>2443689.85</v>
      </c>
      <c r="J50" s="7">
        <v>56.777180529739773</v>
      </c>
      <c r="K50" s="7">
        <v>56.777180529739773</v>
      </c>
      <c r="L50" s="7">
        <v>2443689.85</v>
      </c>
      <c r="M50" s="7">
        <v>56.777180529739773</v>
      </c>
      <c r="N50" s="7">
        <v>56.777180529739773</v>
      </c>
      <c r="O50" s="8" t="s">
        <v>17</v>
      </c>
      <c r="P50" s="8" t="s">
        <v>17</v>
      </c>
      <c r="Q50" s="8" t="s">
        <v>17</v>
      </c>
      <c r="R50" s="7">
        <v>29100</v>
      </c>
      <c r="S50" s="7">
        <v>65746</v>
      </c>
      <c r="T50" s="7">
        <v>225.93127147766322</v>
      </c>
      <c r="U50" s="7">
        <v>80</v>
      </c>
      <c r="V50" s="7">
        <v>89</v>
      </c>
      <c r="W50" s="7">
        <v>111.25</v>
      </c>
      <c r="X50" s="8" t="s">
        <v>12</v>
      </c>
    </row>
    <row r="51" spans="1:24" ht="42" customHeight="1">
      <c r="A51" s="11">
        <v>1</v>
      </c>
      <c r="B51" s="12" t="s">
        <v>56</v>
      </c>
      <c r="C51" s="13">
        <v>236000</v>
      </c>
      <c r="D51" s="14">
        <v>236000</v>
      </c>
      <c r="E51" s="15" t="s">
        <v>17</v>
      </c>
      <c r="F51" s="14">
        <v>236000</v>
      </c>
      <c r="G51" s="14">
        <v>236000</v>
      </c>
      <c r="H51" s="15" t="s">
        <v>17</v>
      </c>
      <c r="I51" s="14">
        <v>106943.34</v>
      </c>
      <c r="J51" s="14">
        <v>45.314974576271183</v>
      </c>
      <c r="K51" s="14">
        <v>45.314974576271183</v>
      </c>
      <c r="L51" s="14">
        <v>106943.34</v>
      </c>
      <c r="M51" s="14">
        <v>45.314974576271183</v>
      </c>
      <c r="N51" s="14">
        <v>45.314974576271183</v>
      </c>
      <c r="O51" s="15" t="s">
        <v>17</v>
      </c>
      <c r="P51" s="15" t="s">
        <v>17</v>
      </c>
      <c r="Q51" s="15" t="s">
        <v>17</v>
      </c>
      <c r="R51" s="14">
        <v>1600</v>
      </c>
      <c r="S51" s="14">
        <v>6777</v>
      </c>
      <c r="T51" s="14">
        <v>423.5625</v>
      </c>
      <c r="U51" s="14">
        <v>5</v>
      </c>
      <c r="V51" s="14">
        <v>3</v>
      </c>
      <c r="W51" s="14">
        <v>60</v>
      </c>
      <c r="X51" s="16" t="s">
        <v>12</v>
      </c>
    </row>
    <row r="52" spans="1:24" ht="42" customHeight="1">
      <c r="A52" s="11">
        <v>2</v>
      </c>
      <c r="B52" s="12" t="s">
        <v>57</v>
      </c>
      <c r="C52" s="13">
        <v>234000</v>
      </c>
      <c r="D52" s="14">
        <v>234000</v>
      </c>
      <c r="E52" s="15" t="s">
        <v>17</v>
      </c>
      <c r="F52" s="14">
        <v>234000</v>
      </c>
      <c r="G52" s="14">
        <v>234000</v>
      </c>
      <c r="H52" s="15" t="s">
        <v>17</v>
      </c>
      <c r="I52" s="14">
        <v>120472</v>
      </c>
      <c r="J52" s="14">
        <v>51.483760683760678</v>
      </c>
      <c r="K52" s="14">
        <v>51.483760683760678</v>
      </c>
      <c r="L52" s="14">
        <v>120472</v>
      </c>
      <c r="M52" s="14">
        <v>51.483760683760678</v>
      </c>
      <c r="N52" s="14">
        <v>51.483760683760678</v>
      </c>
      <c r="O52" s="15" t="s">
        <v>17</v>
      </c>
      <c r="P52" s="15" t="s">
        <v>17</v>
      </c>
      <c r="Q52" s="15" t="s">
        <v>17</v>
      </c>
      <c r="R52" s="14">
        <v>1600</v>
      </c>
      <c r="S52" s="14">
        <v>6591</v>
      </c>
      <c r="T52" s="14">
        <v>411.9375</v>
      </c>
      <c r="U52" s="14">
        <v>6</v>
      </c>
      <c r="V52" s="14">
        <v>4</v>
      </c>
      <c r="W52" s="14">
        <v>66.666666666666657</v>
      </c>
      <c r="X52" s="16" t="s">
        <v>12</v>
      </c>
    </row>
    <row r="53" spans="1:24" ht="42" customHeight="1">
      <c r="A53" s="11">
        <v>3</v>
      </c>
      <c r="B53" s="12" t="s">
        <v>58</v>
      </c>
      <c r="C53" s="13">
        <v>226000</v>
      </c>
      <c r="D53" s="14">
        <v>226000</v>
      </c>
      <c r="E53" s="15" t="s">
        <v>17</v>
      </c>
      <c r="F53" s="14">
        <v>226000</v>
      </c>
      <c r="G53" s="14">
        <v>226000</v>
      </c>
      <c r="H53" s="15" t="s">
        <v>17</v>
      </c>
      <c r="I53" s="14">
        <v>153480.16</v>
      </c>
      <c r="J53" s="14">
        <v>67.911575221238934</v>
      </c>
      <c r="K53" s="14">
        <v>67.911575221238934</v>
      </c>
      <c r="L53" s="14">
        <v>153480.16</v>
      </c>
      <c r="M53" s="14">
        <v>67.911575221238934</v>
      </c>
      <c r="N53" s="14">
        <v>67.911575221238934</v>
      </c>
      <c r="O53" s="15" t="s">
        <v>17</v>
      </c>
      <c r="P53" s="15" t="s">
        <v>17</v>
      </c>
      <c r="Q53" s="15" t="s">
        <v>17</v>
      </c>
      <c r="R53" s="14">
        <v>4300</v>
      </c>
      <c r="S53" s="14">
        <v>5920</v>
      </c>
      <c r="T53" s="14">
        <v>137.67441860465118</v>
      </c>
      <c r="U53" s="14">
        <v>7</v>
      </c>
      <c r="V53" s="14">
        <v>7</v>
      </c>
      <c r="W53" s="14">
        <v>100</v>
      </c>
      <c r="X53" s="16" t="s">
        <v>12</v>
      </c>
    </row>
    <row r="54" spans="1:24" ht="42" customHeight="1">
      <c r="A54" s="11">
        <v>4</v>
      </c>
      <c r="B54" s="12" t="s">
        <v>59</v>
      </c>
      <c r="C54" s="13">
        <v>229000</v>
      </c>
      <c r="D54" s="14">
        <v>229000</v>
      </c>
      <c r="E54" s="15" t="s">
        <v>17</v>
      </c>
      <c r="F54" s="14">
        <v>229000</v>
      </c>
      <c r="G54" s="14">
        <v>229000</v>
      </c>
      <c r="H54" s="15" t="s">
        <v>17</v>
      </c>
      <c r="I54" s="14">
        <v>149884</v>
      </c>
      <c r="J54" s="14">
        <v>65.45152838427947</v>
      </c>
      <c r="K54" s="14">
        <v>65.45152838427947</v>
      </c>
      <c r="L54" s="14">
        <v>149884</v>
      </c>
      <c r="M54" s="14">
        <v>65.45152838427947</v>
      </c>
      <c r="N54" s="14">
        <v>65.45152838427947</v>
      </c>
      <c r="O54" s="15" t="s">
        <v>17</v>
      </c>
      <c r="P54" s="15" t="s">
        <v>17</v>
      </c>
      <c r="Q54" s="15" t="s">
        <v>17</v>
      </c>
      <c r="R54" s="14">
        <v>1400</v>
      </c>
      <c r="S54" s="14">
        <v>5033</v>
      </c>
      <c r="T54" s="14">
        <v>359.5</v>
      </c>
      <c r="U54" s="14">
        <v>4</v>
      </c>
      <c r="V54" s="14">
        <v>2</v>
      </c>
      <c r="W54" s="14">
        <v>50</v>
      </c>
      <c r="X54" s="16" t="s">
        <v>12</v>
      </c>
    </row>
    <row r="55" spans="1:24" ht="42" customHeight="1">
      <c r="A55" s="11">
        <v>5</v>
      </c>
      <c r="B55" s="12" t="s">
        <v>60</v>
      </c>
      <c r="C55" s="13">
        <v>194000</v>
      </c>
      <c r="D55" s="14">
        <v>194000</v>
      </c>
      <c r="E55" s="15" t="s">
        <v>17</v>
      </c>
      <c r="F55" s="14">
        <v>194000</v>
      </c>
      <c r="G55" s="14">
        <v>194000</v>
      </c>
      <c r="H55" s="15" t="s">
        <v>17</v>
      </c>
      <c r="I55" s="14">
        <v>129465</v>
      </c>
      <c r="J55" s="14">
        <v>66.734536082474222</v>
      </c>
      <c r="K55" s="14">
        <v>66.734536082474222</v>
      </c>
      <c r="L55" s="14">
        <v>129465</v>
      </c>
      <c r="M55" s="14">
        <v>66.734536082474222</v>
      </c>
      <c r="N55" s="14">
        <v>66.734536082474222</v>
      </c>
      <c r="O55" s="15" t="s">
        <v>17</v>
      </c>
      <c r="P55" s="15" t="s">
        <v>17</v>
      </c>
      <c r="Q55" s="15" t="s">
        <v>17</v>
      </c>
      <c r="R55" s="14">
        <v>800</v>
      </c>
      <c r="S55" s="14">
        <v>765</v>
      </c>
      <c r="T55" s="14">
        <v>95.625</v>
      </c>
      <c r="U55" s="14">
        <v>5</v>
      </c>
      <c r="V55" s="14">
        <v>4</v>
      </c>
      <c r="W55" s="14">
        <v>80</v>
      </c>
      <c r="X55" s="16" t="s">
        <v>12</v>
      </c>
    </row>
    <row r="56" spans="1:24" ht="42" customHeight="1">
      <c r="A56" s="11">
        <v>6</v>
      </c>
      <c r="B56" s="12" t="s">
        <v>61</v>
      </c>
      <c r="C56" s="13">
        <v>217000</v>
      </c>
      <c r="D56" s="14">
        <v>217000</v>
      </c>
      <c r="E56" s="15" t="s">
        <v>17</v>
      </c>
      <c r="F56" s="14">
        <v>217000</v>
      </c>
      <c r="G56" s="14">
        <v>217000</v>
      </c>
      <c r="H56" s="15" t="s">
        <v>17</v>
      </c>
      <c r="I56" s="14">
        <v>79280</v>
      </c>
      <c r="J56" s="14">
        <v>36.534562211981566</v>
      </c>
      <c r="K56" s="14">
        <v>36.534562211981566</v>
      </c>
      <c r="L56" s="14">
        <v>79280</v>
      </c>
      <c r="M56" s="14">
        <v>36.534562211981566</v>
      </c>
      <c r="N56" s="14">
        <v>36.534562211981566</v>
      </c>
      <c r="O56" s="15" t="s">
        <v>17</v>
      </c>
      <c r="P56" s="15" t="s">
        <v>17</v>
      </c>
      <c r="Q56" s="15" t="s">
        <v>17</v>
      </c>
      <c r="R56" s="14">
        <v>600</v>
      </c>
      <c r="S56" s="14">
        <v>3197</v>
      </c>
      <c r="T56" s="14">
        <v>532.83333333333326</v>
      </c>
      <c r="U56" s="14">
        <v>2</v>
      </c>
      <c r="V56" s="14">
        <v>18</v>
      </c>
      <c r="W56" s="14">
        <v>900</v>
      </c>
      <c r="X56" s="16" t="s">
        <v>12</v>
      </c>
    </row>
    <row r="57" spans="1:24" ht="42" customHeight="1">
      <c r="A57" s="11">
        <v>7</v>
      </c>
      <c r="B57" s="12" t="s">
        <v>62</v>
      </c>
      <c r="C57" s="13">
        <v>175000</v>
      </c>
      <c r="D57" s="14">
        <v>175000</v>
      </c>
      <c r="E57" s="15" t="s">
        <v>17</v>
      </c>
      <c r="F57" s="14">
        <v>175000</v>
      </c>
      <c r="G57" s="14">
        <v>175000</v>
      </c>
      <c r="H57" s="15" t="s">
        <v>17</v>
      </c>
      <c r="I57" s="14">
        <v>87066</v>
      </c>
      <c r="J57" s="14">
        <v>49.752000000000002</v>
      </c>
      <c r="K57" s="14">
        <v>49.752000000000002</v>
      </c>
      <c r="L57" s="14">
        <v>87066</v>
      </c>
      <c r="M57" s="14">
        <v>49.752000000000002</v>
      </c>
      <c r="N57" s="14">
        <v>49.752000000000002</v>
      </c>
      <c r="O57" s="15" t="s">
        <v>17</v>
      </c>
      <c r="P57" s="15" t="s">
        <v>17</v>
      </c>
      <c r="Q57" s="15" t="s">
        <v>17</v>
      </c>
      <c r="R57" s="14">
        <v>600</v>
      </c>
      <c r="S57" s="14">
        <v>146</v>
      </c>
      <c r="T57" s="14">
        <v>24.333333333333336</v>
      </c>
      <c r="U57" s="14">
        <v>2</v>
      </c>
      <c r="V57" s="15" t="s">
        <v>17</v>
      </c>
      <c r="W57" s="15" t="s">
        <v>17</v>
      </c>
      <c r="X57" s="16" t="s">
        <v>12</v>
      </c>
    </row>
    <row r="58" spans="1:24" ht="42" customHeight="1">
      <c r="A58" s="11">
        <v>8</v>
      </c>
      <c r="B58" s="12" t="s">
        <v>63</v>
      </c>
      <c r="C58" s="13">
        <v>174000</v>
      </c>
      <c r="D58" s="14">
        <v>174000</v>
      </c>
      <c r="E58" s="15" t="s">
        <v>17</v>
      </c>
      <c r="F58" s="14">
        <v>174000</v>
      </c>
      <c r="G58" s="14">
        <v>174000</v>
      </c>
      <c r="H58" s="15" t="s">
        <v>17</v>
      </c>
      <c r="I58" s="14">
        <v>116768.27</v>
      </c>
      <c r="J58" s="14">
        <v>67.108201149425284</v>
      </c>
      <c r="K58" s="14">
        <v>67.108201149425284</v>
      </c>
      <c r="L58" s="14">
        <v>116768.27</v>
      </c>
      <c r="M58" s="14">
        <v>67.108201149425284</v>
      </c>
      <c r="N58" s="14">
        <v>67.108201149425284</v>
      </c>
      <c r="O58" s="15" t="s">
        <v>17</v>
      </c>
      <c r="P58" s="15" t="s">
        <v>17</v>
      </c>
      <c r="Q58" s="15" t="s">
        <v>17</v>
      </c>
      <c r="R58" s="14">
        <v>200</v>
      </c>
      <c r="S58" s="14">
        <v>202</v>
      </c>
      <c r="T58" s="14">
        <v>101</v>
      </c>
      <c r="U58" s="14">
        <v>2</v>
      </c>
      <c r="V58" s="14">
        <v>1</v>
      </c>
      <c r="W58" s="14">
        <v>50</v>
      </c>
      <c r="X58" s="16" t="s">
        <v>12</v>
      </c>
    </row>
    <row r="59" spans="1:24" ht="42" customHeight="1">
      <c r="A59" s="11">
        <v>9</v>
      </c>
      <c r="B59" s="12" t="s">
        <v>64</v>
      </c>
      <c r="C59" s="13">
        <v>179000</v>
      </c>
      <c r="D59" s="14">
        <v>179000</v>
      </c>
      <c r="E59" s="15" t="s">
        <v>17</v>
      </c>
      <c r="F59" s="14">
        <v>179000</v>
      </c>
      <c r="G59" s="14">
        <v>179000</v>
      </c>
      <c r="H59" s="15" t="s">
        <v>17</v>
      </c>
      <c r="I59" s="14">
        <v>94293.7</v>
      </c>
      <c r="J59" s="14">
        <v>52.67804469273743</v>
      </c>
      <c r="K59" s="14">
        <v>52.67804469273743</v>
      </c>
      <c r="L59" s="14">
        <v>94293.7</v>
      </c>
      <c r="M59" s="14">
        <v>52.67804469273743</v>
      </c>
      <c r="N59" s="14">
        <v>52.67804469273743</v>
      </c>
      <c r="O59" s="15" t="s">
        <v>17</v>
      </c>
      <c r="P59" s="15" t="s">
        <v>17</v>
      </c>
      <c r="Q59" s="15" t="s">
        <v>17</v>
      </c>
      <c r="R59" s="14">
        <v>1400</v>
      </c>
      <c r="S59" s="14">
        <v>1319</v>
      </c>
      <c r="T59" s="14">
        <v>94.214285714285722</v>
      </c>
      <c r="U59" s="14">
        <v>2</v>
      </c>
      <c r="V59" s="14">
        <v>5</v>
      </c>
      <c r="W59" s="14">
        <v>250</v>
      </c>
      <c r="X59" s="16" t="s">
        <v>12</v>
      </c>
    </row>
    <row r="60" spans="1:24" ht="42" customHeight="1">
      <c r="A60" s="11">
        <v>10</v>
      </c>
      <c r="B60" s="12" t="s">
        <v>65</v>
      </c>
      <c r="C60" s="13">
        <v>201000</v>
      </c>
      <c r="D60" s="14">
        <v>201000</v>
      </c>
      <c r="E60" s="15" t="s">
        <v>17</v>
      </c>
      <c r="F60" s="14">
        <v>201000</v>
      </c>
      <c r="G60" s="14">
        <v>201000</v>
      </c>
      <c r="H60" s="15" t="s">
        <v>17</v>
      </c>
      <c r="I60" s="14">
        <v>108293.33</v>
      </c>
      <c r="J60" s="14">
        <v>53.877278606965177</v>
      </c>
      <c r="K60" s="14">
        <v>53.877278606965177</v>
      </c>
      <c r="L60" s="14">
        <v>108293.33</v>
      </c>
      <c r="M60" s="14">
        <v>53.877278606965177</v>
      </c>
      <c r="N60" s="14">
        <v>53.877278606965177</v>
      </c>
      <c r="O60" s="15" t="s">
        <v>17</v>
      </c>
      <c r="P60" s="15" t="s">
        <v>17</v>
      </c>
      <c r="Q60" s="15" t="s">
        <v>17</v>
      </c>
      <c r="R60" s="14">
        <v>800</v>
      </c>
      <c r="S60" s="14">
        <v>2636</v>
      </c>
      <c r="T60" s="14">
        <v>329.5</v>
      </c>
      <c r="U60" s="14">
        <v>3</v>
      </c>
      <c r="V60" s="14">
        <v>1</v>
      </c>
      <c r="W60" s="14">
        <v>33.333333333333329</v>
      </c>
      <c r="X60" s="16" t="s">
        <v>12</v>
      </c>
    </row>
    <row r="61" spans="1:24" ht="42" customHeight="1">
      <c r="A61" s="11">
        <v>11</v>
      </c>
      <c r="B61" s="12" t="s">
        <v>66</v>
      </c>
      <c r="C61" s="13">
        <v>199000</v>
      </c>
      <c r="D61" s="14">
        <v>199000</v>
      </c>
      <c r="E61" s="15" t="s">
        <v>17</v>
      </c>
      <c r="F61" s="14">
        <v>199000</v>
      </c>
      <c r="G61" s="14">
        <v>199000</v>
      </c>
      <c r="H61" s="15" t="s">
        <v>17</v>
      </c>
      <c r="I61" s="14">
        <v>139328</v>
      </c>
      <c r="J61" s="14">
        <v>70.014070351758789</v>
      </c>
      <c r="K61" s="14">
        <v>70.014070351758789</v>
      </c>
      <c r="L61" s="14">
        <v>139328</v>
      </c>
      <c r="M61" s="14">
        <v>70.014070351758789</v>
      </c>
      <c r="N61" s="14">
        <v>70.014070351758789</v>
      </c>
      <c r="O61" s="15" t="s">
        <v>17</v>
      </c>
      <c r="P61" s="15" t="s">
        <v>17</v>
      </c>
      <c r="Q61" s="15" t="s">
        <v>17</v>
      </c>
      <c r="R61" s="14">
        <v>1000</v>
      </c>
      <c r="S61" s="14">
        <v>2153</v>
      </c>
      <c r="T61" s="14">
        <v>215.3</v>
      </c>
      <c r="U61" s="14">
        <v>3</v>
      </c>
      <c r="V61" s="14">
        <v>7</v>
      </c>
      <c r="W61" s="14">
        <v>233.33333333333334</v>
      </c>
      <c r="X61" s="16" t="s">
        <v>12</v>
      </c>
    </row>
    <row r="62" spans="1:24" ht="42" customHeight="1">
      <c r="A62" s="11">
        <v>12</v>
      </c>
      <c r="B62" s="12" t="s">
        <v>67</v>
      </c>
      <c r="C62" s="13">
        <v>177000</v>
      </c>
      <c r="D62" s="14">
        <v>177000</v>
      </c>
      <c r="E62" s="15" t="s">
        <v>17</v>
      </c>
      <c r="F62" s="14">
        <v>177000</v>
      </c>
      <c r="G62" s="14">
        <v>177000</v>
      </c>
      <c r="H62" s="15" t="s">
        <v>17</v>
      </c>
      <c r="I62" s="14">
        <v>109464.82</v>
      </c>
      <c r="J62" s="14">
        <v>61.844531073446333</v>
      </c>
      <c r="K62" s="14">
        <v>61.844531073446333</v>
      </c>
      <c r="L62" s="14">
        <v>109464.82</v>
      </c>
      <c r="M62" s="14">
        <v>61.844531073446333</v>
      </c>
      <c r="N62" s="14">
        <v>61.844531073446333</v>
      </c>
      <c r="O62" s="15" t="s">
        <v>17</v>
      </c>
      <c r="P62" s="15" t="s">
        <v>17</v>
      </c>
      <c r="Q62" s="15" t="s">
        <v>17</v>
      </c>
      <c r="R62" s="14">
        <v>800</v>
      </c>
      <c r="S62" s="14">
        <v>844</v>
      </c>
      <c r="T62" s="14">
        <v>105.5</v>
      </c>
      <c r="U62" s="14">
        <v>3</v>
      </c>
      <c r="V62" s="14">
        <v>6</v>
      </c>
      <c r="W62" s="14">
        <v>200</v>
      </c>
      <c r="X62" s="16" t="s">
        <v>12</v>
      </c>
    </row>
    <row r="63" spans="1:24" ht="42" customHeight="1">
      <c r="A63" s="11">
        <v>13</v>
      </c>
      <c r="B63" s="12" t="s">
        <v>68</v>
      </c>
      <c r="C63" s="13">
        <v>191000</v>
      </c>
      <c r="D63" s="14">
        <v>191000</v>
      </c>
      <c r="E63" s="15" t="s">
        <v>17</v>
      </c>
      <c r="F63" s="14">
        <v>191000</v>
      </c>
      <c r="G63" s="14">
        <v>191000</v>
      </c>
      <c r="H63" s="15" t="s">
        <v>17</v>
      </c>
      <c r="I63" s="14">
        <v>101157</v>
      </c>
      <c r="J63" s="14">
        <v>52.961780104712041</v>
      </c>
      <c r="K63" s="14">
        <v>52.961780104712041</v>
      </c>
      <c r="L63" s="14">
        <v>101157</v>
      </c>
      <c r="M63" s="14">
        <v>52.961780104712041</v>
      </c>
      <c r="N63" s="14">
        <v>52.961780104712041</v>
      </c>
      <c r="O63" s="15" t="s">
        <v>17</v>
      </c>
      <c r="P63" s="15" t="s">
        <v>17</v>
      </c>
      <c r="Q63" s="15" t="s">
        <v>17</v>
      </c>
      <c r="R63" s="14">
        <v>700</v>
      </c>
      <c r="S63" s="14">
        <v>734</v>
      </c>
      <c r="T63" s="14">
        <v>104.85714285714285</v>
      </c>
      <c r="U63" s="14">
        <v>4</v>
      </c>
      <c r="V63" s="14">
        <v>4</v>
      </c>
      <c r="W63" s="14">
        <v>100</v>
      </c>
      <c r="X63" s="16" t="s">
        <v>12</v>
      </c>
    </row>
    <row r="64" spans="1:24" ht="42" customHeight="1">
      <c r="A64" s="11">
        <v>14</v>
      </c>
      <c r="B64" s="12" t="s">
        <v>69</v>
      </c>
      <c r="C64" s="13">
        <v>215000</v>
      </c>
      <c r="D64" s="14">
        <v>215000</v>
      </c>
      <c r="E64" s="15" t="s">
        <v>17</v>
      </c>
      <c r="F64" s="14">
        <v>215000</v>
      </c>
      <c r="G64" s="14">
        <v>215000</v>
      </c>
      <c r="H64" s="15" t="s">
        <v>17</v>
      </c>
      <c r="I64" s="14">
        <v>127218.54</v>
      </c>
      <c r="J64" s="14">
        <v>59.171413953488369</v>
      </c>
      <c r="K64" s="14">
        <v>59.171413953488369</v>
      </c>
      <c r="L64" s="14">
        <v>127218.54</v>
      </c>
      <c r="M64" s="14">
        <v>59.171413953488369</v>
      </c>
      <c r="N64" s="14">
        <v>59.171413953488369</v>
      </c>
      <c r="O64" s="15" t="s">
        <v>17</v>
      </c>
      <c r="P64" s="15" t="s">
        <v>17</v>
      </c>
      <c r="Q64" s="15" t="s">
        <v>17</v>
      </c>
      <c r="R64" s="14">
        <v>400</v>
      </c>
      <c r="S64" s="14">
        <v>678</v>
      </c>
      <c r="T64" s="14">
        <v>169.5</v>
      </c>
      <c r="U64" s="14">
        <v>2</v>
      </c>
      <c r="V64" s="14">
        <v>1</v>
      </c>
      <c r="W64" s="14">
        <v>50</v>
      </c>
      <c r="X64" s="16" t="s">
        <v>12</v>
      </c>
    </row>
    <row r="65" spans="1:24" ht="42" customHeight="1">
      <c r="A65" s="11">
        <v>15</v>
      </c>
      <c r="B65" s="12" t="s">
        <v>70</v>
      </c>
      <c r="C65" s="13">
        <v>223000</v>
      </c>
      <c r="D65" s="14">
        <v>223000</v>
      </c>
      <c r="E65" s="15" t="s">
        <v>17</v>
      </c>
      <c r="F65" s="14">
        <v>223000</v>
      </c>
      <c r="G65" s="14">
        <v>223000</v>
      </c>
      <c r="H65" s="15" t="s">
        <v>17</v>
      </c>
      <c r="I65" s="14">
        <v>105915.01</v>
      </c>
      <c r="J65" s="14">
        <v>47.495520179372193</v>
      </c>
      <c r="K65" s="14">
        <v>47.495520179372193</v>
      </c>
      <c r="L65" s="14">
        <v>105915.01</v>
      </c>
      <c r="M65" s="14">
        <v>47.495520179372193</v>
      </c>
      <c r="N65" s="14">
        <v>47.495520179372193</v>
      </c>
      <c r="O65" s="15" t="s">
        <v>17</v>
      </c>
      <c r="P65" s="15" t="s">
        <v>17</v>
      </c>
      <c r="Q65" s="15" t="s">
        <v>17</v>
      </c>
      <c r="R65" s="14">
        <v>1600</v>
      </c>
      <c r="S65" s="14">
        <v>3268</v>
      </c>
      <c r="T65" s="14">
        <v>204.25</v>
      </c>
      <c r="U65" s="14">
        <v>6</v>
      </c>
      <c r="V65" s="14">
        <v>6</v>
      </c>
      <c r="W65" s="14">
        <v>100</v>
      </c>
      <c r="X65" s="16" t="s">
        <v>12</v>
      </c>
    </row>
    <row r="66" spans="1:24" ht="42" customHeight="1">
      <c r="A66" s="11">
        <v>16</v>
      </c>
      <c r="B66" s="12" t="s">
        <v>71</v>
      </c>
      <c r="C66" s="13">
        <v>226000</v>
      </c>
      <c r="D66" s="14">
        <v>226000</v>
      </c>
      <c r="E66" s="15" t="s">
        <v>17</v>
      </c>
      <c r="F66" s="14">
        <v>226000</v>
      </c>
      <c r="G66" s="14">
        <v>226000</v>
      </c>
      <c r="H66" s="15" t="s">
        <v>17</v>
      </c>
      <c r="I66" s="14">
        <v>136699</v>
      </c>
      <c r="J66" s="14">
        <v>60.486283185840712</v>
      </c>
      <c r="K66" s="14">
        <v>60.486283185840712</v>
      </c>
      <c r="L66" s="14">
        <v>136699</v>
      </c>
      <c r="M66" s="14">
        <v>60.486283185840712</v>
      </c>
      <c r="N66" s="14">
        <v>60.486283185840712</v>
      </c>
      <c r="O66" s="15" t="s">
        <v>17</v>
      </c>
      <c r="P66" s="15" t="s">
        <v>17</v>
      </c>
      <c r="Q66" s="15" t="s">
        <v>17</v>
      </c>
      <c r="R66" s="14">
        <v>2100</v>
      </c>
      <c r="S66" s="14">
        <v>5238</v>
      </c>
      <c r="T66" s="14">
        <v>249.42857142857142</v>
      </c>
      <c r="U66" s="14">
        <v>6</v>
      </c>
      <c r="V66" s="14">
        <v>4</v>
      </c>
      <c r="W66" s="14">
        <v>66.666666666666657</v>
      </c>
      <c r="X66" s="16" t="s">
        <v>12</v>
      </c>
    </row>
    <row r="67" spans="1:24" ht="42" customHeight="1">
      <c r="A67" s="11">
        <v>17</v>
      </c>
      <c r="B67" s="12" t="s">
        <v>72</v>
      </c>
      <c r="C67" s="13">
        <v>247000</v>
      </c>
      <c r="D67" s="14">
        <v>247000</v>
      </c>
      <c r="E67" s="15" t="s">
        <v>17</v>
      </c>
      <c r="F67" s="14">
        <v>247000</v>
      </c>
      <c r="G67" s="14">
        <v>247000</v>
      </c>
      <c r="H67" s="15" t="s">
        <v>17</v>
      </c>
      <c r="I67" s="14">
        <v>114675</v>
      </c>
      <c r="J67" s="14">
        <v>46.427125506072869</v>
      </c>
      <c r="K67" s="14">
        <v>46.427125506072869</v>
      </c>
      <c r="L67" s="14">
        <v>114675</v>
      </c>
      <c r="M67" s="14">
        <v>46.427125506072869</v>
      </c>
      <c r="N67" s="14">
        <v>46.427125506072869</v>
      </c>
      <c r="O67" s="15" t="s">
        <v>17</v>
      </c>
      <c r="P67" s="15" t="s">
        <v>17</v>
      </c>
      <c r="Q67" s="15" t="s">
        <v>17</v>
      </c>
      <c r="R67" s="14">
        <v>5300</v>
      </c>
      <c r="S67" s="14">
        <v>11027</v>
      </c>
      <c r="T67" s="14">
        <v>208.05660377358492</v>
      </c>
      <c r="U67" s="14">
        <v>7</v>
      </c>
      <c r="V67" s="14">
        <v>2</v>
      </c>
      <c r="W67" s="14">
        <v>28.571428571428569</v>
      </c>
      <c r="X67" s="16" t="s">
        <v>12</v>
      </c>
    </row>
    <row r="68" spans="1:24" ht="42" customHeight="1">
      <c r="A68" s="11">
        <v>18</v>
      </c>
      <c r="B68" s="12" t="s">
        <v>73</v>
      </c>
      <c r="C68" s="13">
        <v>194000</v>
      </c>
      <c r="D68" s="14">
        <v>194000</v>
      </c>
      <c r="E68" s="15" t="s">
        <v>17</v>
      </c>
      <c r="F68" s="14">
        <v>194000</v>
      </c>
      <c r="G68" s="14">
        <v>194000</v>
      </c>
      <c r="H68" s="15" t="s">
        <v>17</v>
      </c>
      <c r="I68" s="14">
        <v>85132</v>
      </c>
      <c r="J68" s="14">
        <v>43.882474226804121</v>
      </c>
      <c r="K68" s="14">
        <v>43.882474226804121</v>
      </c>
      <c r="L68" s="14">
        <v>85132</v>
      </c>
      <c r="M68" s="14">
        <v>43.882474226804121</v>
      </c>
      <c r="N68" s="14">
        <v>43.882474226804121</v>
      </c>
      <c r="O68" s="15" t="s">
        <v>17</v>
      </c>
      <c r="P68" s="15" t="s">
        <v>17</v>
      </c>
      <c r="Q68" s="15" t="s">
        <v>17</v>
      </c>
      <c r="R68" s="14">
        <v>1500</v>
      </c>
      <c r="S68" s="14">
        <v>2080</v>
      </c>
      <c r="T68" s="14">
        <v>138.66666666666669</v>
      </c>
      <c r="U68" s="14">
        <v>3</v>
      </c>
      <c r="V68" s="14">
        <v>3</v>
      </c>
      <c r="W68" s="14">
        <v>100</v>
      </c>
      <c r="X68" s="16" t="s">
        <v>12</v>
      </c>
    </row>
    <row r="69" spans="1:24" ht="42" customHeight="1">
      <c r="A69" s="11">
        <v>19</v>
      </c>
      <c r="B69" s="12" t="s">
        <v>74</v>
      </c>
      <c r="C69" s="13">
        <v>179000</v>
      </c>
      <c r="D69" s="14">
        <v>179000</v>
      </c>
      <c r="E69" s="15" t="s">
        <v>17</v>
      </c>
      <c r="F69" s="14">
        <v>179000</v>
      </c>
      <c r="G69" s="14">
        <v>179000</v>
      </c>
      <c r="H69" s="15" t="s">
        <v>17</v>
      </c>
      <c r="I69" s="14">
        <v>126566.67</v>
      </c>
      <c r="J69" s="14">
        <v>70.70763687150837</v>
      </c>
      <c r="K69" s="14">
        <v>70.70763687150837</v>
      </c>
      <c r="L69" s="14">
        <v>126566.67</v>
      </c>
      <c r="M69" s="14">
        <v>70.70763687150837</v>
      </c>
      <c r="N69" s="14">
        <v>70.70763687150837</v>
      </c>
      <c r="O69" s="15" t="s">
        <v>17</v>
      </c>
      <c r="P69" s="15" t="s">
        <v>17</v>
      </c>
      <c r="Q69" s="15" t="s">
        <v>17</v>
      </c>
      <c r="R69" s="14">
        <v>50</v>
      </c>
      <c r="S69" s="14">
        <v>73</v>
      </c>
      <c r="T69" s="14">
        <v>146</v>
      </c>
      <c r="U69" s="14">
        <v>2</v>
      </c>
      <c r="V69" s="14">
        <v>2</v>
      </c>
      <c r="W69" s="14">
        <v>100</v>
      </c>
      <c r="X69" s="16" t="s">
        <v>12</v>
      </c>
    </row>
    <row r="70" spans="1:24" ht="42" customHeight="1">
      <c r="A70" s="11">
        <v>20</v>
      </c>
      <c r="B70" s="12" t="s">
        <v>75</v>
      </c>
      <c r="C70" s="13">
        <v>199000</v>
      </c>
      <c r="D70" s="14">
        <v>199000</v>
      </c>
      <c r="E70" s="15" t="s">
        <v>17</v>
      </c>
      <c r="F70" s="14">
        <v>199000</v>
      </c>
      <c r="G70" s="14">
        <v>199000</v>
      </c>
      <c r="H70" s="15" t="s">
        <v>17</v>
      </c>
      <c r="I70" s="14">
        <v>133568.01</v>
      </c>
      <c r="J70" s="14">
        <v>67.11960301507537</v>
      </c>
      <c r="K70" s="14">
        <v>67.11960301507537</v>
      </c>
      <c r="L70" s="14">
        <v>133568.01</v>
      </c>
      <c r="M70" s="14">
        <v>67.11960301507537</v>
      </c>
      <c r="N70" s="14">
        <v>67.11960301507537</v>
      </c>
      <c r="O70" s="15" t="s">
        <v>17</v>
      </c>
      <c r="P70" s="15" t="s">
        <v>17</v>
      </c>
      <c r="Q70" s="15" t="s">
        <v>17</v>
      </c>
      <c r="R70" s="14">
        <v>2300</v>
      </c>
      <c r="S70" s="14">
        <v>6820</v>
      </c>
      <c r="T70" s="14">
        <v>296.52173913043481</v>
      </c>
      <c r="U70" s="14">
        <v>4</v>
      </c>
      <c r="V70" s="14">
        <v>5</v>
      </c>
      <c r="W70" s="14">
        <v>125</v>
      </c>
      <c r="X70" s="16" t="s">
        <v>12</v>
      </c>
    </row>
    <row r="71" spans="1:24" ht="42" customHeight="1">
      <c r="A71" s="11">
        <v>21</v>
      </c>
      <c r="B71" s="12" t="s">
        <v>76</v>
      </c>
      <c r="C71" s="13">
        <v>189000</v>
      </c>
      <c r="D71" s="14">
        <v>189000</v>
      </c>
      <c r="E71" s="15" t="s">
        <v>17</v>
      </c>
      <c r="F71" s="14">
        <v>189000</v>
      </c>
      <c r="G71" s="14">
        <v>189000</v>
      </c>
      <c r="H71" s="15" t="s">
        <v>17</v>
      </c>
      <c r="I71" s="14">
        <v>118020</v>
      </c>
      <c r="J71" s="14">
        <v>62.444444444444443</v>
      </c>
      <c r="K71" s="14">
        <v>62.444444444444443</v>
      </c>
      <c r="L71" s="14">
        <v>118020</v>
      </c>
      <c r="M71" s="14">
        <v>62.444444444444443</v>
      </c>
      <c r="N71" s="14">
        <v>62.444444444444443</v>
      </c>
      <c r="O71" s="15" t="s">
        <v>17</v>
      </c>
      <c r="P71" s="15" t="s">
        <v>17</v>
      </c>
      <c r="Q71" s="15" t="s">
        <v>17</v>
      </c>
      <c r="R71" s="14">
        <v>50</v>
      </c>
      <c r="S71" s="14">
        <v>245</v>
      </c>
      <c r="T71" s="14">
        <v>490.00000000000006</v>
      </c>
      <c r="U71" s="14">
        <v>2</v>
      </c>
      <c r="V71" s="14">
        <v>4</v>
      </c>
      <c r="W71" s="14">
        <v>200</v>
      </c>
      <c r="X71" s="16" t="s">
        <v>12</v>
      </c>
    </row>
    <row r="72" spans="1:24" ht="42" customHeight="1">
      <c r="A72" s="32" t="s">
        <v>77</v>
      </c>
      <c r="B72" s="33"/>
      <c r="C72" s="7">
        <v>2973000</v>
      </c>
      <c r="D72" s="7">
        <v>2973000</v>
      </c>
      <c r="E72" s="8" t="s">
        <v>17</v>
      </c>
      <c r="F72" s="7">
        <v>2973000</v>
      </c>
      <c r="G72" s="7">
        <v>2973000</v>
      </c>
      <c r="H72" s="8" t="s">
        <v>17</v>
      </c>
      <c r="I72" s="7">
        <v>1503149.44</v>
      </c>
      <c r="J72" s="7">
        <v>50.560021527077026</v>
      </c>
      <c r="K72" s="7">
        <v>50.560021527077026</v>
      </c>
      <c r="L72" s="7">
        <v>1503149.44</v>
      </c>
      <c r="M72" s="7">
        <v>50.560021527077026</v>
      </c>
      <c r="N72" s="7">
        <v>50.560021527077026</v>
      </c>
      <c r="O72" s="8" t="s">
        <v>17</v>
      </c>
      <c r="P72" s="8" t="s">
        <v>17</v>
      </c>
      <c r="Q72" s="8" t="s">
        <v>17</v>
      </c>
      <c r="R72" s="7">
        <v>18180</v>
      </c>
      <c r="S72" s="7">
        <v>57029</v>
      </c>
      <c r="T72" s="7">
        <v>313.69086908690866</v>
      </c>
      <c r="U72" s="7">
        <v>55</v>
      </c>
      <c r="V72" s="7">
        <v>63</v>
      </c>
      <c r="W72" s="7">
        <v>114.54545454545455</v>
      </c>
      <c r="X72" s="8" t="s">
        <v>12</v>
      </c>
    </row>
    <row r="73" spans="1:24" ht="42" customHeight="1">
      <c r="A73" s="11">
        <v>1</v>
      </c>
      <c r="B73" s="12" t="s">
        <v>78</v>
      </c>
      <c r="C73" s="13">
        <v>213000</v>
      </c>
      <c r="D73" s="14">
        <v>213000</v>
      </c>
      <c r="E73" s="15" t="s">
        <v>17</v>
      </c>
      <c r="F73" s="14">
        <v>213000</v>
      </c>
      <c r="G73" s="14">
        <v>213000</v>
      </c>
      <c r="H73" s="15" t="s">
        <v>17</v>
      </c>
      <c r="I73" s="14">
        <v>110180.34</v>
      </c>
      <c r="J73" s="14">
        <v>51.727859154929575</v>
      </c>
      <c r="K73" s="14">
        <v>51.727859154929575</v>
      </c>
      <c r="L73" s="14">
        <v>110180.34</v>
      </c>
      <c r="M73" s="14">
        <v>51.727859154929575</v>
      </c>
      <c r="N73" s="14">
        <v>51.727859154929575</v>
      </c>
      <c r="O73" s="15" t="s">
        <v>17</v>
      </c>
      <c r="P73" s="15" t="s">
        <v>17</v>
      </c>
      <c r="Q73" s="15" t="s">
        <v>17</v>
      </c>
      <c r="R73" s="14">
        <v>2000</v>
      </c>
      <c r="S73" s="14">
        <v>5205</v>
      </c>
      <c r="T73" s="14">
        <v>260.25</v>
      </c>
      <c r="U73" s="14">
        <v>5</v>
      </c>
      <c r="V73" s="14">
        <v>5</v>
      </c>
      <c r="W73" s="14">
        <v>100</v>
      </c>
      <c r="X73" s="16" t="s">
        <v>12</v>
      </c>
    </row>
    <row r="74" spans="1:24" ht="42" customHeight="1">
      <c r="A74" s="11">
        <v>2</v>
      </c>
      <c r="B74" s="12" t="s">
        <v>79</v>
      </c>
      <c r="C74" s="13">
        <v>230000</v>
      </c>
      <c r="D74" s="14">
        <v>230000</v>
      </c>
      <c r="E74" s="15" t="s">
        <v>17</v>
      </c>
      <c r="F74" s="14">
        <v>230000</v>
      </c>
      <c r="G74" s="14">
        <v>230000</v>
      </c>
      <c r="H74" s="15" t="s">
        <v>17</v>
      </c>
      <c r="I74" s="14">
        <v>83706</v>
      </c>
      <c r="J74" s="14">
        <v>36.393913043478257</v>
      </c>
      <c r="K74" s="14">
        <v>36.393913043478257</v>
      </c>
      <c r="L74" s="14">
        <v>83706</v>
      </c>
      <c r="M74" s="14">
        <v>36.393913043478257</v>
      </c>
      <c r="N74" s="14">
        <v>36.393913043478257</v>
      </c>
      <c r="O74" s="15" t="s">
        <v>17</v>
      </c>
      <c r="P74" s="15" t="s">
        <v>17</v>
      </c>
      <c r="Q74" s="15" t="s">
        <v>17</v>
      </c>
      <c r="R74" s="14">
        <v>3100</v>
      </c>
      <c r="S74" s="14">
        <v>7816</v>
      </c>
      <c r="T74" s="14">
        <v>252.12903225806454</v>
      </c>
      <c r="U74" s="14">
        <v>5</v>
      </c>
      <c r="V74" s="14">
        <v>16</v>
      </c>
      <c r="W74" s="14">
        <v>320</v>
      </c>
      <c r="X74" s="16" t="s">
        <v>12</v>
      </c>
    </row>
    <row r="75" spans="1:24" ht="42" customHeight="1">
      <c r="A75" s="11">
        <v>3</v>
      </c>
      <c r="B75" s="12" t="s">
        <v>80</v>
      </c>
      <c r="C75" s="13">
        <v>220000</v>
      </c>
      <c r="D75" s="14">
        <v>220000</v>
      </c>
      <c r="E75" s="15" t="s">
        <v>17</v>
      </c>
      <c r="F75" s="14">
        <v>220000</v>
      </c>
      <c r="G75" s="14">
        <v>220000</v>
      </c>
      <c r="H75" s="15" t="s">
        <v>17</v>
      </c>
      <c r="I75" s="14">
        <v>105164.9</v>
      </c>
      <c r="J75" s="14">
        <v>47.802227272727265</v>
      </c>
      <c r="K75" s="14">
        <v>47.802227272727265</v>
      </c>
      <c r="L75" s="14">
        <v>105164.9</v>
      </c>
      <c r="M75" s="14">
        <v>47.802227272727265</v>
      </c>
      <c r="N75" s="14">
        <v>47.802227272727265</v>
      </c>
      <c r="O75" s="15" t="s">
        <v>17</v>
      </c>
      <c r="P75" s="15" t="s">
        <v>17</v>
      </c>
      <c r="Q75" s="15" t="s">
        <v>17</v>
      </c>
      <c r="R75" s="14">
        <v>1700</v>
      </c>
      <c r="S75" s="14">
        <v>2815</v>
      </c>
      <c r="T75" s="14">
        <v>165.58823529411762</v>
      </c>
      <c r="U75" s="14">
        <v>4</v>
      </c>
      <c r="V75" s="14">
        <v>10</v>
      </c>
      <c r="W75" s="14">
        <v>250</v>
      </c>
      <c r="X75" s="16" t="s">
        <v>12</v>
      </c>
    </row>
    <row r="76" spans="1:24" ht="42" customHeight="1">
      <c r="A76" s="11">
        <v>4</v>
      </c>
      <c r="B76" s="12" t="s">
        <v>81</v>
      </c>
      <c r="C76" s="13">
        <v>248000</v>
      </c>
      <c r="D76" s="14">
        <v>248000</v>
      </c>
      <c r="E76" s="15" t="s">
        <v>17</v>
      </c>
      <c r="F76" s="14">
        <v>248000</v>
      </c>
      <c r="G76" s="14">
        <v>248000</v>
      </c>
      <c r="H76" s="15" t="s">
        <v>17</v>
      </c>
      <c r="I76" s="14">
        <v>107711.71</v>
      </c>
      <c r="J76" s="14">
        <v>43.43214112903226</v>
      </c>
      <c r="K76" s="14">
        <v>43.43214112903226</v>
      </c>
      <c r="L76" s="14">
        <v>107711.71</v>
      </c>
      <c r="M76" s="14">
        <v>43.43214112903226</v>
      </c>
      <c r="N76" s="14">
        <v>43.43214112903226</v>
      </c>
      <c r="O76" s="15" t="s">
        <v>17</v>
      </c>
      <c r="P76" s="15" t="s">
        <v>17</v>
      </c>
      <c r="Q76" s="15" t="s">
        <v>17</v>
      </c>
      <c r="R76" s="14">
        <v>1600</v>
      </c>
      <c r="S76" s="14">
        <v>9120</v>
      </c>
      <c r="T76" s="14">
        <v>570</v>
      </c>
      <c r="U76" s="14">
        <v>8</v>
      </c>
      <c r="V76" s="14">
        <v>8</v>
      </c>
      <c r="W76" s="14">
        <v>100</v>
      </c>
      <c r="X76" s="16" t="s">
        <v>12</v>
      </c>
    </row>
    <row r="77" spans="1:24" ht="42" customHeight="1">
      <c r="A77" s="11">
        <v>5</v>
      </c>
      <c r="B77" s="12" t="s">
        <v>82</v>
      </c>
      <c r="C77" s="13">
        <v>195000</v>
      </c>
      <c r="D77" s="14">
        <v>195000</v>
      </c>
      <c r="E77" s="15" t="s">
        <v>17</v>
      </c>
      <c r="F77" s="14">
        <v>195000</v>
      </c>
      <c r="G77" s="14">
        <v>195000</v>
      </c>
      <c r="H77" s="15" t="s">
        <v>17</v>
      </c>
      <c r="I77" s="14">
        <v>139100</v>
      </c>
      <c r="J77" s="14">
        <v>71.333333333333329</v>
      </c>
      <c r="K77" s="14">
        <v>71.333333333333329</v>
      </c>
      <c r="L77" s="14">
        <v>139100</v>
      </c>
      <c r="M77" s="14">
        <v>71.333333333333329</v>
      </c>
      <c r="N77" s="14">
        <v>71.333333333333329</v>
      </c>
      <c r="O77" s="15" t="s">
        <v>17</v>
      </c>
      <c r="P77" s="15" t="s">
        <v>17</v>
      </c>
      <c r="Q77" s="15" t="s">
        <v>17</v>
      </c>
      <c r="R77" s="14">
        <v>300</v>
      </c>
      <c r="S77" s="14">
        <v>461</v>
      </c>
      <c r="T77" s="14">
        <v>153.66666666666666</v>
      </c>
      <c r="U77" s="14">
        <v>2</v>
      </c>
      <c r="V77" s="14">
        <v>2</v>
      </c>
      <c r="W77" s="14">
        <v>100</v>
      </c>
      <c r="X77" s="16" t="s">
        <v>12</v>
      </c>
    </row>
    <row r="78" spans="1:24" ht="42" customHeight="1">
      <c r="A78" s="11">
        <v>6</v>
      </c>
      <c r="B78" s="12" t="s">
        <v>83</v>
      </c>
      <c r="C78" s="13">
        <v>195000</v>
      </c>
      <c r="D78" s="14">
        <v>195000</v>
      </c>
      <c r="E78" s="15" t="s">
        <v>17</v>
      </c>
      <c r="F78" s="14">
        <v>195000</v>
      </c>
      <c r="G78" s="14">
        <v>195000</v>
      </c>
      <c r="H78" s="15" t="s">
        <v>17</v>
      </c>
      <c r="I78" s="14">
        <v>115623.32</v>
      </c>
      <c r="J78" s="14">
        <v>59.294010256410253</v>
      </c>
      <c r="K78" s="14">
        <v>59.294010256410253</v>
      </c>
      <c r="L78" s="14">
        <v>115623.32</v>
      </c>
      <c r="M78" s="14">
        <v>59.294010256410253</v>
      </c>
      <c r="N78" s="14">
        <v>59.294010256410253</v>
      </c>
      <c r="O78" s="15" t="s">
        <v>17</v>
      </c>
      <c r="P78" s="15" t="s">
        <v>17</v>
      </c>
      <c r="Q78" s="15" t="s">
        <v>17</v>
      </c>
      <c r="R78" s="14">
        <v>300</v>
      </c>
      <c r="S78" s="14">
        <v>647</v>
      </c>
      <c r="T78" s="14">
        <v>215.66666666666669</v>
      </c>
      <c r="U78" s="14">
        <v>2</v>
      </c>
      <c r="V78" s="14">
        <v>8</v>
      </c>
      <c r="W78" s="14">
        <v>400</v>
      </c>
      <c r="X78" s="16" t="s">
        <v>12</v>
      </c>
    </row>
    <row r="79" spans="1:24" ht="42" customHeight="1">
      <c r="A79" s="11">
        <v>7</v>
      </c>
      <c r="B79" s="12" t="s">
        <v>84</v>
      </c>
      <c r="C79" s="13">
        <v>195000</v>
      </c>
      <c r="D79" s="14">
        <v>195000</v>
      </c>
      <c r="E79" s="15" t="s">
        <v>17</v>
      </c>
      <c r="F79" s="14">
        <v>195000</v>
      </c>
      <c r="G79" s="14">
        <v>195000</v>
      </c>
      <c r="H79" s="15" t="s">
        <v>17</v>
      </c>
      <c r="I79" s="14">
        <v>72161.8</v>
      </c>
      <c r="J79" s="14">
        <v>37.006051282051281</v>
      </c>
      <c r="K79" s="14">
        <v>37.006051282051281</v>
      </c>
      <c r="L79" s="14">
        <v>72161.8</v>
      </c>
      <c r="M79" s="14">
        <v>37.006051282051281</v>
      </c>
      <c r="N79" s="14">
        <v>37.006051282051281</v>
      </c>
      <c r="O79" s="15" t="s">
        <v>17</v>
      </c>
      <c r="P79" s="15" t="s">
        <v>17</v>
      </c>
      <c r="Q79" s="15" t="s">
        <v>17</v>
      </c>
      <c r="R79" s="14">
        <v>800</v>
      </c>
      <c r="S79" s="14">
        <v>1785</v>
      </c>
      <c r="T79" s="14">
        <v>223.12500000000003</v>
      </c>
      <c r="U79" s="14">
        <v>5</v>
      </c>
      <c r="V79" s="14">
        <v>1</v>
      </c>
      <c r="W79" s="14">
        <v>20</v>
      </c>
      <c r="X79" s="16" t="s">
        <v>12</v>
      </c>
    </row>
    <row r="80" spans="1:24" ht="42" customHeight="1">
      <c r="A80" s="11">
        <v>8</v>
      </c>
      <c r="B80" s="12" t="s">
        <v>85</v>
      </c>
      <c r="C80" s="13">
        <v>210000</v>
      </c>
      <c r="D80" s="14">
        <v>210000</v>
      </c>
      <c r="E80" s="15" t="s">
        <v>17</v>
      </c>
      <c r="F80" s="14">
        <v>210000</v>
      </c>
      <c r="G80" s="14">
        <v>210000</v>
      </c>
      <c r="H80" s="15" t="s">
        <v>17</v>
      </c>
      <c r="I80" s="14">
        <v>126414.8</v>
      </c>
      <c r="J80" s="14">
        <v>60.197523809523815</v>
      </c>
      <c r="K80" s="14">
        <v>60.197523809523815</v>
      </c>
      <c r="L80" s="14">
        <v>126414.8</v>
      </c>
      <c r="M80" s="14">
        <v>60.197523809523815</v>
      </c>
      <c r="N80" s="14">
        <v>60.197523809523815</v>
      </c>
      <c r="O80" s="15" t="s">
        <v>17</v>
      </c>
      <c r="P80" s="15" t="s">
        <v>17</v>
      </c>
      <c r="Q80" s="15" t="s">
        <v>17</v>
      </c>
      <c r="R80" s="14">
        <v>1200</v>
      </c>
      <c r="S80" s="14">
        <v>1731</v>
      </c>
      <c r="T80" s="14">
        <v>144.25</v>
      </c>
      <c r="U80" s="14">
        <v>2</v>
      </c>
      <c r="V80" s="15" t="s">
        <v>17</v>
      </c>
      <c r="W80" s="15" t="s">
        <v>17</v>
      </c>
      <c r="X80" s="16" t="s">
        <v>12</v>
      </c>
    </row>
    <row r="81" spans="1:24" ht="42" customHeight="1">
      <c r="A81" s="11">
        <v>9</v>
      </c>
      <c r="B81" s="12" t="s">
        <v>86</v>
      </c>
      <c r="C81" s="13">
        <v>185000</v>
      </c>
      <c r="D81" s="14">
        <v>185000</v>
      </c>
      <c r="E81" s="15" t="s">
        <v>17</v>
      </c>
      <c r="F81" s="14">
        <v>185000</v>
      </c>
      <c r="G81" s="14">
        <v>185000</v>
      </c>
      <c r="H81" s="15" t="s">
        <v>17</v>
      </c>
      <c r="I81" s="14">
        <v>77592.81</v>
      </c>
      <c r="J81" s="14">
        <v>41.942059459459458</v>
      </c>
      <c r="K81" s="14">
        <v>41.942059459459458</v>
      </c>
      <c r="L81" s="14">
        <v>77592.81</v>
      </c>
      <c r="M81" s="14">
        <v>41.942059459459458</v>
      </c>
      <c r="N81" s="14">
        <v>41.942059459459458</v>
      </c>
      <c r="O81" s="15" t="s">
        <v>17</v>
      </c>
      <c r="P81" s="15" t="s">
        <v>17</v>
      </c>
      <c r="Q81" s="15" t="s">
        <v>17</v>
      </c>
      <c r="R81" s="14">
        <v>180</v>
      </c>
      <c r="S81" s="14">
        <v>164</v>
      </c>
      <c r="T81" s="14">
        <v>91.111111111111114</v>
      </c>
      <c r="U81" s="14">
        <v>2</v>
      </c>
      <c r="V81" s="15" t="s">
        <v>17</v>
      </c>
      <c r="W81" s="15" t="s">
        <v>17</v>
      </c>
      <c r="X81" s="16" t="s">
        <v>12</v>
      </c>
    </row>
    <row r="82" spans="1:24" ht="42" customHeight="1">
      <c r="A82" s="11">
        <v>10</v>
      </c>
      <c r="B82" s="12" t="s">
        <v>87</v>
      </c>
      <c r="C82" s="13">
        <v>205000</v>
      </c>
      <c r="D82" s="14">
        <v>205000</v>
      </c>
      <c r="E82" s="15" t="s">
        <v>17</v>
      </c>
      <c r="F82" s="14">
        <v>205000</v>
      </c>
      <c r="G82" s="14">
        <v>205000</v>
      </c>
      <c r="H82" s="15" t="s">
        <v>17</v>
      </c>
      <c r="I82" s="14">
        <v>116696.32000000001</v>
      </c>
      <c r="J82" s="14">
        <v>56.92503414634146</v>
      </c>
      <c r="K82" s="14">
        <v>56.92503414634146</v>
      </c>
      <c r="L82" s="14">
        <v>116696.32000000001</v>
      </c>
      <c r="M82" s="14">
        <v>56.92503414634146</v>
      </c>
      <c r="N82" s="14">
        <v>56.92503414634146</v>
      </c>
      <c r="O82" s="15" t="s">
        <v>17</v>
      </c>
      <c r="P82" s="15" t="s">
        <v>17</v>
      </c>
      <c r="Q82" s="15" t="s">
        <v>17</v>
      </c>
      <c r="R82" s="14">
        <v>200</v>
      </c>
      <c r="S82" s="14">
        <v>348</v>
      </c>
      <c r="T82" s="14">
        <v>174</v>
      </c>
      <c r="U82" s="14">
        <v>2</v>
      </c>
      <c r="V82" s="15" t="s">
        <v>17</v>
      </c>
      <c r="W82" s="15" t="s">
        <v>17</v>
      </c>
      <c r="X82" s="16" t="s">
        <v>12</v>
      </c>
    </row>
    <row r="83" spans="1:24" ht="42" customHeight="1">
      <c r="A83" s="11">
        <v>11</v>
      </c>
      <c r="B83" s="12" t="s">
        <v>88</v>
      </c>
      <c r="C83" s="13">
        <v>219000</v>
      </c>
      <c r="D83" s="14">
        <v>219000</v>
      </c>
      <c r="E83" s="15" t="s">
        <v>17</v>
      </c>
      <c r="F83" s="14">
        <v>219000</v>
      </c>
      <c r="G83" s="14">
        <v>219000</v>
      </c>
      <c r="H83" s="15" t="s">
        <v>17</v>
      </c>
      <c r="I83" s="14">
        <v>99290</v>
      </c>
      <c r="J83" s="14">
        <v>45.337899543378995</v>
      </c>
      <c r="K83" s="14">
        <v>45.337899543378995</v>
      </c>
      <c r="L83" s="14">
        <v>99290</v>
      </c>
      <c r="M83" s="14">
        <v>45.337899543378995</v>
      </c>
      <c r="N83" s="14">
        <v>45.337899543378995</v>
      </c>
      <c r="O83" s="15" t="s">
        <v>17</v>
      </c>
      <c r="P83" s="15" t="s">
        <v>17</v>
      </c>
      <c r="Q83" s="15" t="s">
        <v>17</v>
      </c>
      <c r="R83" s="14">
        <v>500</v>
      </c>
      <c r="S83" s="14">
        <v>1266</v>
      </c>
      <c r="T83" s="14">
        <v>253.2</v>
      </c>
      <c r="U83" s="14">
        <v>3</v>
      </c>
      <c r="V83" s="14">
        <v>1</v>
      </c>
      <c r="W83" s="14">
        <v>33.333333333333329</v>
      </c>
      <c r="X83" s="16" t="s">
        <v>12</v>
      </c>
    </row>
    <row r="84" spans="1:24" ht="42" customHeight="1">
      <c r="A84" s="11">
        <v>12</v>
      </c>
      <c r="B84" s="12" t="s">
        <v>89</v>
      </c>
      <c r="C84" s="13">
        <v>215000</v>
      </c>
      <c r="D84" s="14">
        <v>215000</v>
      </c>
      <c r="E84" s="15" t="s">
        <v>17</v>
      </c>
      <c r="F84" s="14">
        <v>215000</v>
      </c>
      <c r="G84" s="14">
        <v>215000</v>
      </c>
      <c r="H84" s="15" t="s">
        <v>17</v>
      </c>
      <c r="I84" s="14">
        <v>126250</v>
      </c>
      <c r="J84" s="14">
        <v>58.720930232558139</v>
      </c>
      <c r="K84" s="14">
        <v>58.720930232558139</v>
      </c>
      <c r="L84" s="14">
        <v>126250</v>
      </c>
      <c r="M84" s="14">
        <v>58.720930232558139</v>
      </c>
      <c r="N84" s="14">
        <v>58.720930232558139</v>
      </c>
      <c r="O84" s="15" t="s">
        <v>17</v>
      </c>
      <c r="P84" s="15" t="s">
        <v>17</v>
      </c>
      <c r="Q84" s="15" t="s">
        <v>17</v>
      </c>
      <c r="R84" s="14">
        <v>1300</v>
      </c>
      <c r="S84" s="14">
        <v>4889</v>
      </c>
      <c r="T84" s="14">
        <v>376.07692307692304</v>
      </c>
      <c r="U84" s="14">
        <v>5</v>
      </c>
      <c r="V84" s="14">
        <v>3</v>
      </c>
      <c r="W84" s="14">
        <v>60</v>
      </c>
      <c r="X84" s="16" t="s">
        <v>12</v>
      </c>
    </row>
    <row r="85" spans="1:24" ht="42" customHeight="1">
      <c r="A85" s="11">
        <v>13</v>
      </c>
      <c r="B85" s="12" t="s">
        <v>90</v>
      </c>
      <c r="C85" s="13">
        <v>195000</v>
      </c>
      <c r="D85" s="14">
        <v>195000</v>
      </c>
      <c r="E85" s="15" t="s">
        <v>17</v>
      </c>
      <c r="F85" s="14">
        <v>195000</v>
      </c>
      <c r="G85" s="14">
        <v>195000</v>
      </c>
      <c r="H85" s="15" t="s">
        <v>17</v>
      </c>
      <c r="I85" s="14">
        <v>105067.6</v>
      </c>
      <c r="J85" s="14">
        <v>53.880820512820513</v>
      </c>
      <c r="K85" s="14">
        <v>53.880820512820513</v>
      </c>
      <c r="L85" s="14">
        <v>105067.6</v>
      </c>
      <c r="M85" s="14">
        <v>53.880820512820513</v>
      </c>
      <c r="N85" s="14">
        <v>53.880820512820513</v>
      </c>
      <c r="O85" s="15" t="s">
        <v>17</v>
      </c>
      <c r="P85" s="15" t="s">
        <v>17</v>
      </c>
      <c r="Q85" s="15" t="s">
        <v>17</v>
      </c>
      <c r="R85" s="14">
        <v>200</v>
      </c>
      <c r="S85" s="14">
        <v>297</v>
      </c>
      <c r="T85" s="14">
        <v>148.5</v>
      </c>
      <c r="U85" s="14">
        <v>2</v>
      </c>
      <c r="V85" s="14">
        <v>2</v>
      </c>
      <c r="W85" s="14">
        <v>100</v>
      </c>
      <c r="X85" s="16" t="s">
        <v>12</v>
      </c>
    </row>
    <row r="86" spans="1:24" ht="42" customHeight="1">
      <c r="A86" s="11">
        <v>14</v>
      </c>
      <c r="B86" s="12" t="s">
        <v>91</v>
      </c>
      <c r="C86" s="13">
        <v>248000</v>
      </c>
      <c r="D86" s="14">
        <v>248000</v>
      </c>
      <c r="E86" s="15" t="s">
        <v>17</v>
      </c>
      <c r="F86" s="14">
        <v>248000</v>
      </c>
      <c r="G86" s="14">
        <v>248000</v>
      </c>
      <c r="H86" s="15" t="s">
        <v>17</v>
      </c>
      <c r="I86" s="14">
        <v>118189.84</v>
      </c>
      <c r="J86" s="14">
        <v>47.657193548387092</v>
      </c>
      <c r="K86" s="14">
        <v>47.657193548387092</v>
      </c>
      <c r="L86" s="14">
        <v>118189.84</v>
      </c>
      <c r="M86" s="14">
        <v>47.657193548387092</v>
      </c>
      <c r="N86" s="14">
        <v>47.657193548387092</v>
      </c>
      <c r="O86" s="15" t="s">
        <v>17</v>
      </c>
      <c r="P86" s="15" t="s">
        <v>17</v>
      </c>
      <c r="Q86" s="15" t="s">
        <v>17</v>
      </c>
      <c r="R86" s="14">
        <v>4800</v>
      </c>
      <c r="S86" s="14">
        <v>20485</v>
      </c>
      <c r="T86" s="14">
        <v>426.77083333333331</v>
      </c>
      <c r="U86" s="14">
        <v>8</v>
      </c>
      <c r="V86" s="14">
        <v>7</v>
      </c>
      <c r="W86" s="14">
        <v>87.5</v>
      </c>
      <c r="X86" s="16" t="s">
        <v>12</v>
      </c>
    </row>
    <row r="87" spans="1:24" ht="42" customHeight="1">
      <c r="A87" s="34" t="s">
        <v>92</v>
      </c>
      <c r="B87" s="35"/>
      <c r="C87" s="9">
        <v>2295700</v>
      </c>
      <c r="D87" s="9">
        <v>2295700</v>
      </c>
      <c r="E87" s="10" t="s">
        <v>17</v>
      </c>
      <c r="F87" s="9">
        <v>2295700</v>
      </c>
      <c r="G87" s="7">
        <v>2295700</v>
      </c>
      <c r="H87" s="8" t="s">
        <v>17</v>
      </c>
      <c r="I87" s="9">
        <v>1760212.22</v>
      </c>
      <c r="J87" s="9">
        <v>76.674313716949072</v>
      </c>
      <c r="K87" s="9">
        <v>76.674313716949072</v>
      </c>
      <c r="L87" s="9">
        <v>1760212.22</v>
      </c>
      <c r="M87" s="9">
        <v>76.674313716949072</v>
      </c>
      <c r="N87" s="9">
        <v>76.674313716949072</v>
      </c>
      <c r="O87" s="10" t="s">
        <v>17</v>
      </c>
      <c r="P87" s="10" t="s">
        <v>17</v>
      </c>
      <c r="Q87" s="10" t="s">
        <v>17</v>
      </c>
      <c r="R87" s="10" t="s">
        <v>17</v>
      </c>
      <c r="S87" s="10" t="s">
        <v>17</v>
      </c>
      <c r="T87" s="10" t="s">
        <v>17</v>
      </c>
      <c r="U87" s="10" t="s">
        <v>17</v>
      </c>
      <c r="V87" s="10" t="s">
        <v>17</v>
      </c>
      <c r="W87" s="10" t="s">
        <v>17</v>
      </c>
      <c r="X87" s="10" t="s">
        <v>12</v>
      </c>
    </row>
    <row r="88" spans="1:24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5" t="s">
        <v>17</v>
      </c>
      <c r="V88" s="15" t="s">
        <v>17</v>
      </c>
      <c r="W88" s="15" t="s">
        <v>17</v>
      </c>
      <c r="X88" s="16" t="s">
        <v>12</v>
      </c>
    </row>
    <row r="89" spans="1:24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5" t="s">
        <v>17</v>
      </c>
      <c r="S89" s="15" t="s">
        <v>17</v>
      </c>
      <c r="T89" s="15" t="s">
        <v>17</v>
      </c>
      <c r="U89" s="15" t="s">
        <v>17</v>
      </c>
      <c r="V89" s="15" t="s">
        <v>17</v>
      </c>
      <c r="W89" s="15" t="s">
        <v>17</v>
      </c>
      <c r="X89" s="16" t="s">
        <v>12</v>
      </c>
    </row>
    <row r="90" spans="1:24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6" t="s">
        <v>12</v>
      </c>
    </row>
    <row r="91" spans="1:24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6" t="s">
        <v>12</v>
      </c>
    </row>
    <row r="92" spans="1:24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6" t="s">
        <v>12</v>
      </c>
    </row>
    <row r="93" spans="1:24" ht="42" customHeight="1">
      <c r="A93" s="11">
        <v>6</v>
      </c>
      <c r="B93" s="12" t="s">
        <v>98</v>
      </c>
      <c r="C93" s="13">
        <v>1732000</v>
      </c>
      <c r="D93" s="14">
        <v>1732000</v>
      </c>
      <c r="E93" s="15" t="s">
        <v>17</v>
      </c>
      <c r="F93" s="14">
        <v>1732000</v>
      </c>
      <c r="G93" s="14">
        <v>1732000</v>
      </c>
      <c r="H93" s="15" t="s">
        <v>17</v>
      </c>
      <c r="I93" s="14">
        <v>1286354.97</v>
      </c>
      <c r="J93" s="14">
        <v>74.269917436489607</v>
      </c>
      <c r="K93" s="14">
        <v>74.269917436489607</v>
      </c>
      <c r="L93" s="14">
        <v>1286354.97</v>
      </c>
      <c r="M93" s="14">
        <v>74.269917436489607</v>
      </c>
      <c r="N93" s="14">
        <v>74.269917436489607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6" t="s">
        <v>12</v>
      </c>
    </row>
    <row r="94" spans="1:24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6" t="s">
        <v>12</v>
      </c>
    </row>
    <row r="95" spans="1:24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6" t="s">
        <v>12</v>
      </c>
    </row>
    <row r="96" spans="1:24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6" t="s">
        <v>12</v>
      </c>
    </row>
    <row r="97" spans="1:24" ht="42" customHeight="1">
      <c r="A97" s="11">
        <v>10</v>
      </c>
      <c r="B97" s="12" t="s">
        <v>102</v>
      </c>
      <c r="C97" s="13">
        <v>563700</v>
      </c>
      <c r="D97" s="14">
        <v>563700</v>
      </c>
      <c r="E97" s="15" t="s">
        <v>17</v>
      </c>
      <c r="F97" s="14">
        <v>563700</v>
      </c>
      <c r="G97" s="14">
        <v>563700</v>
      </c>
      <c r="H97" s="15" t="s">
        <v>17</v>
      </c>
      <c r="I97" s="14">
        <v>473857.25</v>
      </c>
      <c r="J97" s="14">
        <v>84.061956714564488</v>
      </c>
      <c r="K97" s="14">
        <v>84.061956714564488</v>
      </c>
      <c r="L97" s="14">
        <v>473857.25</v>
      </c>
      <c r="M97" s="14">
        <v>84.061956714564488</v>
      </c>
      <c r="N97" s="14">
        <v>84.061956714564488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6" t="s">
        <v>12</v>
      </c>
    </row>
    <row r="98" spans="1:24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6" t="s">
        <v>12</v>
      </c>
    </row>
    <row r="99" spans="1:24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6" t="s">
        <v>12</v>
      </c>
    </row>
    <row r="100" spans="1:24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6" t="s">
        <v>12</v>
      </c>
    </row>
    <row r="101" spans="1:24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6" t="s">
        <v>12</v>
      </c>
    </row>
    <row r="102" spans="1:24" ht="22.5" customHeight="1">
      <c r="A102" s="34" t="s">
        <v>107</v>
      </c>
      <c r="B102" s="35"/>
      <c r="C102" s="9">
        <v>89100</v>
      </c>
      <c r="D102" s="9">
        <v>89100</v>
      </c>
      <c r="E102" s="10" t="s">
        <v>17</v>
      </c>
      <c r="F102" s="9">
        <v>89100</v>
      </c>
      <c r="G102" s="9">
        <v>89100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10" t="s">
        <v>17</v>
      </c>
      <c r="V102" s="10" t="s">
        <v>17</v>
      </c>
      <c r="W102" s="10" t="s">
        <v>17</v>
      </c>
      <c r="X102" s="10" t="s">
        <v>12</v>
      </c>
    </row>
  </sheetData>
  <mergeCells count="24">
    <mergeCell ref="A72:B72"/>
    <mergeCell ref="A87:B87"/>
    <mergeCell ref="A102:B102"/>
    <mergeCell ref="A9:B9"/>
    <mergeCell ref="A10:B10"/>
    <mergeCell ref="A11:B11"/>
    <mergeCell ref="A29:B29"/>
    <mergeCell ref="A50:B50"/>
    <mergeCell ref="V6:W6"/>
    <mergeCell ref="U5:W5"/>
    <mergeCell ref="U4:W4"/>
    <mergeCell ref="X4:X7"/>
    <mergeCell ref="A8:B8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ECD9-8336-47C5-AE51-1494ABE8410E}">
  <dimension ref="A1:M102"/>
  <sheetViews>
    <sheetView showGridLines="0" view="pageBreakPreview" topLeftCell="A86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6" width="18.625" bestFit="1" customWidth="1"/>
    <col min="7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166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10790300</v>
      </c>
      <c r="D8" s="5">
        <v>10790300</v>
      </c>
      <c r="E8" s="5">
        <v>10790300</v>
      </c>
      <c r="F8" s="5">
        <v>10790300</v>
      </c>
      <c r="G8" s="5">
        <v>4263029.17</v>
      </c>
      <c r="H8" s="5">
        <v>39.507976330593216</v>
      </c>
      <c r="I8" s="5">
        <v>39.507976330593216</v>
      </c>
      <c r="J8" s="5">
        <v>4263029.17</v>
      </c>
      <c r="K8" s="5">
        <v>39.507976330593216</v>
      </c>
      <c r="L8" s="5">
        <v>39.507976330593216</v>
      </c>
      <c r="M8" s="6" t="s">
        <v>12</v>
      </c>
    </row>
    <row r="9" spans="1:13" ht="42" customHeight="1">
      <c r="A9" s="41" t="s">
        <v>13</v>
      </c>
      <c r="B9" s="42"/>
      <c r="C9" s="7">
        <v>4612200</v>
      </c>
      <c r="D9" s="7">
        <v>4612200</v>
      </c>
      <c r="E9" s="7">
        <v>4614700</v>
      </c>
      <c r="F9" s="7">
        <v>4614700</v>
      </c>
      <c r="G9" s="7">
        <v>2568876.66</v>
      </c>
      <c r="H9" s="7">
        <v>55.697425523611294</v>
      </c>
      <c r="I9" s="7">
        <v>55.667251608988664</v>
      </c>
      <c r="J9" s="7">
        <v>2568876.66</v>
      </c>
      <c r="K9" s="7">
        <v>55.697425523611294</v>
      </c>
      <c r="L9" s="7">
        <v>55.667251608988664</v>
      </c>
      <c r="M9" s="8" t="s">
        <v>12</v>
      </c>
    </row>
    <row r="10" spans="1:13" ht="42" customHeight="1">
      <c r="A10" s="43" t="s">
        <v>14</v>
      </c>
      <c r="B10" s="44"/>
      <c r="C10" s="9">
        <v>6178100</v>
      </c>
      <c r="D10" s="9">
        <v>6178100</v>
      </c>
      <c r="E10" s="9">
        <v>6175600</v>
      </c>
      <c r="F10" s="7">
        <v>6175600</v>
      </c>
      <c r="G10" s="9">
        <v>1694152.51</v>
      </c>
      <c r="H10" s="9">
        <v>27.421901717356469</v>
      </c>
      <c r="I10" s="9">
        <v>27.433002623226891</v>
      </c>
      <c r="J10" s="9">
        <v>1694152.51</v>
      </c>
      <c r="K10" s="9">
        <v>27.421901717356469</v>
      </c>
      <c r="L10" s="9">
        <v>27.433002623226891</v>
      </c>
      <c r="M10" s="10" t="s">
        <v>12</v>
      </c>
    </row>
    <row r="11" spans="1:13" ht="42" customHeight="1">
      <c r="A11" s="32" t="s">
        <v>15</v>
      </c>
      <c r="B11" s="33"/>
      <c r="C11" s="7">
        <v>1423200</v>
      </c>
      <c r="D11" s="7">
        <v>1423200</v>
      </c>
      <c r="E11" s="7">
        <v>1423200</v>
      </c>
      <c r="F11" s="7">
        <v>1423200</v>
      </c>
      <c r="G11" s="7">
        <v>822219.01</v>
      </c>
      <c r="H11" s="7">
        <v>57.772555508712763</v>
      </c>
      <c r="I11" s="7">
        <v>57.772555508712763</v>
      </c>
      <c r="J11" s="7">
        <v>822219.01</v>
      </c>
      <c r="K11" s="7">
        <v>57.772555508712763</v>
      </c>
      <c r="L11" s="7">
        <v>57.772555508712763</v>
      </c>
      <c r="M11" s="8" t="s">
        <v>12</v>
      </c>
    </row>
    <row r="12" spans="1:13" ht="22.5" customHeight="1">
      <c r="A12" s="11">
        <v>1</v>
      </c>
      <c r="B12" s="12" t="s">
        <v>16</v>
      </c>
      <c r="C12" s="13">
        <v>44000</v>
      </c>
      <c r="D12" s="14">
        <v>44000</v>
      </c>
      <c r="E12" s="14">
        <v>44000</v>
      </c>
      <c r="F12" s="14">
        <v>44000</v>
      </c>
      <c r="G12" s="14">
        <v>20100</v>
      </c>
      <c r="H12" s="14">
        <v>45.68181818181818</v>
      </c>
      <c r="I12" s="14">
        <v>45.68181818181818</v>
      </c>
      <c r="J12" s="14">
        <v>20100</v>
      </c>
      <c r="K12" s="14">
        <v>45.68181818181818</v>
      </c>
      <c r="L12" s="14">
        <v>45.68181818181818</v>
      </c>
      <c r="M12" s="16" t="s">
        <v>12</v>
      </c>
    </row>
    <row r="13" spans="1:13" ht="42" customHeight="1">
      <c r="A13" s="11">
        <v>2</v>
      </c>
      <c r="B13" s="12" t="s">
        <v>18</v>
      </c>
      <c r="C13" s="13">
        <v>115000</v>
      </c>
      <c r="D13" s="14">
        <v>115000</v>
      </c>
      <c r="E13" s="14">
        <v>115000</v>
      </c>
      <c r="F13" s="14">
        <v>115000</v>
      </c>
      <c r="G13" s="14">
        <v>26900</v>
      </c>
      <c r="H13" s="14">
        <v>23.39130434782609</v>
      </c>
      <c r="I13" s="14">
        <v>23.39130434782609</v>
      </c>
      <c r="J13" s="14">
        <v>26900</v>
      </c>
      <c r="K13" s="14">
        <v>23.39130434782609</v>
      </c>
      <c r="L13" s="14">
        <v>23.39130434782609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18000</v>
      </c>
      <c r="D14" s="14">
        <v>18000</v>
      </c>
      <c r="E14" s="14">
        <v>18000</v>
      </c>
      <c r="F14" s="14">
        <v>18000</v>
      </c>
      <c r="G14" s="14">
        <v>17800</v>
      </c>
      <c r="H14" s="14">
        <v>98.888888888888886</v>
      </c>
      <c r="I14" s="14">
        <v>98.888888888888886</v>
      </c>
      <c r="J14" s="14">
        <v>17800</v>
      </c>
      <c r="K14" s="14">
        <v>98.888888888888886</v>
      </c>
      <c r="L14" s="14">
        <v>98.888888888888886</v>
      </c>
      <c r="M14" s="16" t="s">
        <v>12</v>
      </c>
    </row>
    <row r="15" spans="1:13" ht="22.5" customHeight="1">
      <c r="A15" s="11">
        <v>4</v>
      </c>
      <c r="B15" s="12" t="s">
        <v>20</v>
      </c>
      <c r="C15" s="13">
        <v>20000</v>
      </c>
      <c r="D15" s="14">
        <v>20000</v>
      </c>
      <c r="E15" s="14">
        <v>20000</v>
      </c>
      <c r="F15" s="14">
        <v>20000</v>
      </c>
      <c r="G15" s="14">
        <v>16510</v>
      </c>
      <c r="H15" s="14">
        <v>82.55</v>
      </c>
      <c r="I15" s="14">
        <v>82.55</v>
      </c>
      <c r="J15" s="14">
        <v>16510</v>
      </c>
      <c r="K15" s="14">
        <v>82.55</v>
      </c>
      <c r="L15" s="14">
        <v>82.55</v>
      </c>
      <c r="M15" s="16" t="s">
        <v>12</v>
      </c>
    </row>
    <row r="16" spans="1:13" ht="22.5" customHeight="1">
      <c r="A16" s="11">
        <v>5</v>
      </c>
      <c r="B16" s="12" t="s">
        <v>21</v>
      </c>
      <c r="C16" s="13">
        <v>23000</v>
      </c>
      <c r="D16" s="14">
        <v>23000</v>
      </c>
      <c r="E16" s="14">
        <v>23000</v>
      </c>
      <c r="F16" s="14">
        <v>23000</v>
      </c>
      <c r="G16" s="14">
        <v>16520</v>
      </c>
      <c r="H16" s="14">
        <v>71.826086956521735</v>
      </c>
      <c r="I16" s="14">
        <v>71.826086956521735</v>
      </c>
      <c r="J16" s="14">
        <v>16520</v>
      </c>
      <c r="K16" s="14">
        <v>71.826086956521735</v>
      </c>
      <c r="L16" s="14">
        <v>71.826086956521735</v>
      </c>
      <c r="M16" s="16" t="s">
        <v>12</v>
      </c>
    </row>
    <row r="17" spans="1:13" ht="22.5" customHeight="1">
      <c r="A17" s="11">
        <v>6</v>
      </c>
      <c r="B17" s="12" t="s">
        <v>22</v>
      </c>
      <c r="C17" s="13">
        <v>17500</v>
      </c>
      <c r="D17" s="14">
        <v>17500</v>
      </c>
      <c r="E17" s="14">
        <v>17500</v>
      </c>
      <c r="F17" s="14">
        <v>17500</v>
      </c>
      <c r="G17" s="14">
        <v>4000</v>
      </c>
      <c r="H17" s="14">
        <v>22.857142857142858</v>
      </c>
      <c r="I17" s="14">
        <v>22.857142857142858</v>
      </c>
      <c r="J17" s="14">
        <v>4000</v>
      </c>
      <c r="K17" s="14">
        <v>22.857142857142858</v>
      </c>
      <c r="L17" s="14">
        <v>22.857142857142858</v>
      </c>
      <c r="M17" s="16" t="s">
        <v>12</v>
      </c>
    </row>
    <row r="18" spans="1:13" ht="42" customHeight="1">
      <c r="A18" s="11">
        <v>7</v>
      </c>
      <c r="B18" s="12" t="s">
        <v>23</v>
      </c>
      <c r="C18" s="13">
        <v>208000</v>
      </c>
      <c r="D18" s="14">
        <v>208000</v>
      </c>
      <c r="E18" s="14">
        <v>208000</v>
      </c>
      <c r="F18" s="14">
        <v>208000</v>
      </c>
      <c r="G18" s="14">
        <v>146504.67000000001</v>
      </c>
      <c r="H18" s="14">
        <v>70.434937500000004</v>
      </c>
      <c r="I18" s="14">
        <v>70.434937500000004</v>
      </c>
      <c r="J18" s="14">
        <v>146504.67000000001</v>
      </c>
      <c r="K18" s="14">
        <v>70.434937500000004</v>
      </c>
      <c r="L18" s="14">
        <v>70.434937500000004</v>
      </c>
      <c r="M18" s="16" t="s">
        <v>12</v>
      </c>
    </row>
    <row r="19" spans="1:13" ht="22.5" customHeight="1">
      <c r="A19" s="11">
        <v>8</v>
      </c>
      <c r="B19" s="12" t="s">
        <v>24</v>
      </c>
      <c r="C19" s="13">
        <v>18000</v>
      </c>
      <c r="D19" s="14">
        <v>18000</v>
      </c>
      <c r="E19" s="14">
        <v>18000</v>
      </c>
      <c r="F19" s="14">
        <v>18000</v>
      </c>
      <c r="G19" s="14">
        <v>12644</v>
      </c>
      <c r="H19" s="14">
        <v>70.24444444444444</v>
      </c>
      <c r="I19" s="14">
        <v>70.24444444444444</v>
      </c>
      <c r="J19" s="14">
        <v>12644</v>
      </c>
      <c r="K19" s="14">
        <v>70.24444444444444</v>
      </c>
      <c r="L19" s="14">
        <v>70.24444444444444</v>
      </c>
      <c r="M19" s="16" t="s">
        <v>12</v>
      </c>
    </row>
    <row r="20" spans="1:13" ht="22.5" customHeight="1">
      <c r="A20" s="11">
        <v>9</v>
      </c>
      <c r="B20" s="12" t="s">
        <v>25</v>
      </c>
      <c r="C20" s="13">
        <v>19200</v>
      </c>
      <c r="D20" s="14">
        <v>19200</v>
      </c>
      <c r="E20" s="14">
        <v>19200</v>
      </c>
      <c r="F20" s="14">
        <v>19200</v>
      </c>
      <c r="G20" s="14">
        <v>16755</v>
      </c>
      <c r="H20" s="14">
        <v>87.265625</v>
      </c>
      <c r="I20" s="14">
        <v>87.265625</v>
      </c>
      <c r="J20" s="14">
        <v>16755</v>
      </c>
      <c r="K20" s="14">
        <v>87.265625</v>
      </c>
      <c r="L20" s="14">
        <v>87.265625</v>
      </c>
      <c r="M20" s="16" t="s">
        <v>12</v>
      </c>
    </row>
    <row r="21" spans="1:13" ht="42" customHeight="1">
      <c r="A21" s="11">
        <v>10</v>
      </c>
      <c r="B21" s="12" t="s">
        <v>26</v>
      </c>
      <c r="C21" s="13">
        <v>255000</v>
      </c>
      <c r="D21" s="14">
        <v>255000</v>
      </c>
      <c r="E21" s="14">
        <v>255000</v>
      </c>
      <c r="F21" s="14">
        <v>255000</v>
      </c>
      <c r="G21" s="14">
        <v>142601</v>
      </c>
      <c r="H21" s="14">
        <v>55.921960784313725</v>
      </c>
      <c r="I21" s="14">
        <v>55.921960784313725</v>
      </c>
      <c r="J21" s="14">
        <v>142601</v>
      </c>
      <c r="K21" s="14">
        <v>55.921960784313725</v>
      </c>
      <c r="L21" s="14">
        <v>55.921960784313725</v>
      </c>
      <c r="M21" s="16" t="s">
        <v>12</v>
      </c>
    </row>
    <row r="22" spans="1:13" ht="22.5" customHeight="1">
      <c r="A22" s="11">
        <v>11</v>
      </c>
      <c r="B22" s="12" t="s">
        <v>27</v>
      </c>
      <c r="C22" s="13">
        <v>20000</v>
      </c>
      <c r="D22" s="14">
        <v>20000</v>
      </c>
      <c r="E22" s="14">
        <v>20000</v>
      </c>
      <c r="F22" s="14">
        <v>20000</v>
      </c>
      <c r="G22" s="14">
        <v>17540</v>
      </c>
      <c r="H22" s="14">
        <v>87.7</v>
      </c>
      <c r="I22" s="14">
        <v>87.7</v>
      </c>
      <c r="J22" s="14">
        <v>17540</v>
      </c>
      <c r="K22" s="14">
        <v>87.7</v>
      </c>
      <c r="L22" s="14">
        <v>87.7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42" customHeight="1">
      <c r="A24" s="11">
        <v>13</v>
      </c>
      <c r="B24" s="12" t="s">
        <v>29</v>
      </c>
      <c r="C24" s="13">
        <v>185000</v>
      </c>
      <c r="D24" s="14">
        <v>185000</v>
      </c>
      <c r="E24" s="14">
        <v>185000</v>
      </c>
      <c r="F24" s="14">
        <v>185000</v>
      </c>
      <c r="G24" s="14">
        <v>105253.34</v>
      </c>
      <c r="H24" s="14">
        <v>56.893697297297294</v>
      </c>
      <c r="I24" s="14">
        <v>56.893697297297294</v>
      </c>
      <c r="J24" s="14">
        <v>105253.34</v>
      </c>
      <c r="K24" s="14">
        <v>56.893697297297294</v>
      </c>
      <c r="L24" s="14">
        <v>56.893697297297294</v>
      </c>
      <c r="M24" s="16" t="s">
        <v>12</v>
      </c>
    </row>
    <row r="25" spans="1:13" ht="22.5" customHeight="1">
      <c r="A25" s="11">
        <v>14</v>
      </c>
      <c r="B25" s="12" t="s">
        <v>30</v>
      </c>
      <c r="C25" s="13">
        <v>19500</v>
      </c>
      <c r="D25" s="14">
        <v>19500</v>
      </c>
      <c r="E25" s="14">
        <v>19500</v>
      </c>
      <c r="F25" s="14">
        <v>19500</v>
      </c>
      <c r="G25" s="14">
        <v>2440</v>
      </c>
      <c r="H25" s="14">
        <v>12.512820512820513</v>
      </c>
      <c r="I25" s="14">
        <v>12.512820512820513</v>
      </c>
      <c r="J25" s="14">
        <v>2440</v>
      </c>
      <c r="K25" s="14">
        <v>12.512820512820513</v>
      </c>
      <c r="L25" s="14">
        <v>12.512820512820513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208000</v>
      </c>
      <c r="D26" s="14">
        <v>208000</v>
      </c>
      <c r="E26" s="14">
        <v>208000</v>
      </c>
      <c r="F26" s="14">
        <v>208000</v>
      </c>
      <c r="G26" s="14">
        <v>134080</v>
      </c>
      <c r="H26" s="14">
        <v>64.461538461538453</v>
      </c>
      <c r="I26" s="14">
        <v>64.461538461538453</v>
      </c>
      <c r="J26" s="14">
        <v>134080</v>
      </c>
      <c r="K26" s="14">
        <v>64.461538461538453</v>
      </c>
      <c r="L26" s="14">
        <v>64.461538461538453</v>
      </c>
      <c r="M26" s="16" t="s">
        <v>12</v>
      </c>
    </row>
    <row r="27" spans="1:13" ht="22.5" customHeight="1">
      <c r="A27" s="11">
        <v>16</v>
      </c>
      <c r="B27" s="12" t="s">
        <v>32</v>
      </c>
      <c r="C27" s="13">
        <v>20000</v>
      </c>
      <c r="D27" s="14">
        <v>20000</v>
      </c>
      <c r="E27" s="14">
        <v>20000</v>
      </c>
      <c r="F27" s="14">
        <v>20000</v>
      </c>
      <c r="G27" s="14">
        <v>17540</v>
      </c>
      <c r="H27" s="14">
        <v>87.7</v>
      </c>
      <c r="I27" s="14">
        <v>87.7</v>
      </c>
      <c r="J27" s="14">
        <v>17540</v>
      </c>
      <c r="K27" s="14">
        <v>87.7</v>
      </c>
      <c r="L27" s="14">
        <v>87.7</v>
      </c>
      <c r="M27" s="16" t="s">
        <v>12</v>
      </c>
    </row>
    <row r="28" spans="1:13" ht="42" customHeight="1">
      <c r="A28" s="11">
        <v>17</v>
      </c>
      <c r="B28" s="12" t="s">
        <v>33</v>
      </c>
      <c r="C28" s="13">
        <v>233000</v>
      </c>
      <c r="D28" s="14">
        <v>233000</v>
      </c>
      <c r="E28" s="14">
        <v>233000</v>
      </c>
      <c r="F28" s="14">
        <v>233000</v>
      </c>
      <c r="G28" s="14">
        <v>125031</v>
      </c>
      <c r="H28" s="14">
        <v>53.661373390557941</v>
      </c>
      <c r="I28" s="14">
        <v>53.661373390557941</v>
      </c>
      <c r="J28" s="14">
        <v>125031</v>
      </c>
      <c r="K28" s="14">
        <v>53.661373390557941</v>
      </c>
      <c r="L28" s="14">
        <v>53.661373390557941</v>
      </c>
      <c r="M28" s="16" t="s">
        <v>12</v>
      </c>
    </row>
    <row r="29" spans="1:13" ht="42" customHeight="1">
      <c r="A29" s="32" t="s">
        <v>34</v>
      </c>
      <c r="B29" s="33"/>
      <c r="C29" s="7">
        <v>2344600</v>
      </c>
      <c r="D29" s="7">
        <v>2344600</v>
      </c>
      <c r="E29" s="7">
        <v>2344600</v>
      </c>
      <c r="F29" s="7">
        <v>2344600</v>
      </c>
      <c r="G29" s="7">
        <v>1212838.82</v>
      </c>
      <c r="H29" s="7">
        <v>51.729029258722171</v>
      </c>
      <c r="I29" s="7">
        <v>51.729029258722171</v>
      </c>
      <c r="J29" s="7">
        <v>1212838.82</v>
      </c>
      <c r="K29" s="7">
        <v>51.729029258722171</v>
      </c>
      <c r="L29" s="7">
        <v>51.729029258722171</v>
      </c>
      <c r="M29" s="8" t="s">
        <v>12</v>
      </c>
    </row>
    <row r="30" spans="1:13" ht="42" customHeight="1">
      <c r="A30" s="11">
        <v>1</v>
      </c>
      <c r="B30" s="12" t="s">
        <v>35</v>
      </c>
      <c r="C30" s="13">
        <v>257000</v>
      </c>
      <c r="D30" s="14">
        <v>257000</v>
      </c>
      <c r="E30" s="14">
        <v>257000</v>
      </c>
      <c r="F30" s="14">
        <v>257000</v>
      </c>
      <c r="G30" s="14">
        <v>85620.64</v>
      </c>
      <c r="H30" s="14">
        <v>33.315424124513619</v>
      </c>
      <c r="I30" s="14">
        <v>33.315424124513619</v>
      </c>
      <c r="J30" s="14">
        <v>85620.64</v>
      </c>
      <c r="K30" s="14">
        <v>33.315424124513619</v>
      </c>
      <c r="L30" s="14">
        <v>33.315424124513619</v>
      </c>
      <c r="M30" s="16" t="s">
        <v>12</v>
      </c>
    </row>
    <row r="31" spans="1:13" ht="22.5" customHeight="1">
      <c r="A31" s="11">
        <v>2</v>
      </c>
      <c r="B31" s="12" t="s">
        <v>36</v>
      </c>
      <c r="C31" s="13">
        <v>45000</v>
      </c>
      <c r="D31" s="14">
        <v>45000</v>
      </c>
      <c r="E31" s="14">
        <v>45000</v>
      </c>
      <c r="F31" s="14">
        <v>45000</v>
      </c>
      <c r="G31" s="14">
        <v>21600</v>
      </c>
      <c r="H31" s="14">
        <v>48</v>
      </c>
      <c r="I31" s="14">
        <v>48</v>
      </c>
      <c r="J31" s="14">
        <v>21600</v>
      </c>
      <c r="K31" s="14">
        <v>48</v>
      </c>
      <c r="L31" s="14">
        <v>48</v>
      </c>
      <c r="M31" s="16" t="s">
        <v>12</v>
      </c>
    </row>
    <row r="32" spans="1:13" ht="22.5" customHeight="1">
      <c r="A32" s="11">
        <v>3</v>
      </c>
      <c r="B32" s="12" t="s">
        <v>37</v>
      </c>
      <c r="C32" s="13">
        <v>68000</v>
      </c>
      <c r="D32" s="14">
        <v>68000</v>
      </c>
      <c r="E32" s="14">
        <v>68000</v>
      </c>
      <c r="F32" s="14">
        <v>68000</v>
      </c>
      <c r="G32" s="14">
        <v>13156</v>
      </c>
      <c r="H32" s="14">
        <v>19.347058823529412</v>
      </c>
      <c r="I32" s="14">
        <v>19.347058823529412</v>
      </c>
      <c r="J32" s="14">
        <v>13156</v>
      </c>
      <c r="K32" s="14">
        <v>19.347058823529412</v>
      </c>
      <c r="L32" s="14">
        <v>19.347058823529412</v>
      </c>
      <c r="M32" s="16" t="s">
        <v>12</v>
      </c>
    </row>
    <row r="33" spans="1:13" ht="42" customHeight="1">
      <c r="A33" s="11">
        <v>4</v>
      </c>
      <c r="B33" s="12" t="s">
        <v>38</v>
      </c>
      <c r="C33" s="13">
        <v>187000</v>
      </c>
      <c r="D33" s="14">
        <v>187000</v>
      </c>
      <c r="E33" s="14">
        <v>187000</v>
      </c>
      <c r="F33" s="14">
        <v>187000</v>
      </c>
      <c r="G33" s="14">
        <v>86100</v>
      </c>
      <c r="H33" s="14">
        <v>46.042780748663105</v>
      </c>
      <c r="I33" s="14">
        <v>46.042780748663105</v>
      </c>
      <c r="J33" s="14">
        <v>86100</v>
      </c>
      <c r="K33" s="14">
        <v>46.042780748663105</v>
      </c>
      <c r="L33" s="14">
        <v>46.042780748663105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161000</v>
      </c>
      <c r="D34" s="14">
        <v>161000</v>
      </c>
      <c r="E34" s="14">
        <v>161000</v>
      </c>
      <c r="F34" s="14">
        <v>161000</v>
      </c>
      <c r="G34" s="14">
        <v>103451.92</v>
      </c>
      <c r="H34" s="14">
        <v>64.255850931677017</v>
      </c>
      <c r="I34" s="14">
        <v>64.255850931677017</v>
      </c>
      <c r="J34" s="14">
        <v>103451.92</v>
      </c>
      <c r="K34" s="14">
        <v>64.255850931677017</v>
      </c>
      <c r="L34" s="14">
        <v>64.255850931677017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3">
        <v>67000</v>
      </c>
      <c r="D35" s="14">
        <v>67000</v>
      </c>
      <c r="E35" s="14">
        <v>67000</v>
      </c>
      <c r="F35" s="14">
        <v>67000</v>
      </c>
      <c r="G35" s="14">
        <v>43680</v>
      </c>
      <c r="H35" s="14">
        <v>65.194029850746261</v>
      </c>
      <c r="I35" s="14">
        <v>65.194029850746261</v>
      </c>
      <c r="J35" s="14">
        <v>43680</v>
      </c>
      <c r="K35" s="14">
        <v>65.194029850746261</v>
      </c>
      <c r="L35" s="14">
        <v>65.194029850746261</v>
      </c>
      <c r="M35" s="16" t="s">
        <v>12</v>
      </c>
    </row>
    <row r="36" spans="1:13" ht="22.5" customHeight="1">
      <c r="A36" s="11">
        <v>7</v>
      </c>
      <c r="B36" s="12" t="s">
        <v>41</v>
      </c>
      <c r="C36" s="13">
        <v>68000</v>
      </c>
      <c r="D36" s="14">
        <v>68000</v>
      </c>
      <c r="E36" s="14">
        <v>68000</v>
      </c>
      <c r="F36" s="14">
        <v>68000</v>
      </c>
      <c r="G36" s="14">
        <v>58584</v>
      </c>
      <c r="H36" s="14">
        <v>86.152941176470591</v>
      </c>
      <c r="I36" s="14">
        <v>86.152941176470591</v>
      </c>
      <c r="J36" s="14">
        <v>58584</v>
      </c>
      <c r="K36" s="14">
        <v>86.152941176470591</v>
      </c>
      <c r="L36" s="14">
        <v>86.152941176470591</v>
      </c>
      <c r="M36" s="16" t="s">
        <v>12</v>
      </c>
    </row>
    <row r="37" spans="1:13" ht="22.5" customHeight="1">
      <c r="A37" s="11">
        <v>8</v>
      </c>
      <c r="B37" s="12" t="s">
        <v>42</v>
      </c>
      <c r="C37" s="13">
        <v>20000</v>
      </c>
      <c r="D37" s="14">
        <v>20000</v>
      </c>
      <c r="E37" s="14">
        <v>20000</v>
      </c>
      <c r="F37" s="14">
        <v>20000</v>
      </c>
      <c r="G37" s="14">
        <v>11417</v>
      </c>
      <c r="H37" s="14">
        <v>57.085000000000001</v>
      </c>
      <c r="I37" s="14">
        <v>57.085000000000001</v>
      </c>
      <c r="J37" s="14">
        <v>11417</v>
      </c>
      <c r="K37" s="14">
        <v>57.085000000000001</v>
      </c>
      <c r="L37" s="14">
        <v>57.085000000000001</v>
      </c>
      <c r="M37" s="16" t="s">
        <v>12</v>
      </c>
    </row>
    <row r="38" spans="1:13" ht="42" customHeight="1">
      <c r="A38" s="11">
        <v>9</v>
      </c>
      <c r="B38" s="12" t="s">
        <v>43</v>
      </c>
      <c r="C38" s="13">
        <v>187000</v>
      </c>
      <c r="D38" s="14">
        <v>187000</v>
      </c>
      <c r="E38" s="14">
        <v>187000</v>
      </c>
      <c r="F38" s="14">
        <v>187000</v>
      </c>
      <c r="G38" s="14">
        <v>113070</v>
      </c>
      <c r="H38" s="14">
        <v>60.465240641711233</v>
      </c>
      <c r="I38" s="14">
        <v>60.465240641711233</v>
      </c>
      <c r="J38" s="14">
        <v>113070</v>
      </c>
      <c r="K38" s="14">
        <v>60.465240641711233</v>
      </c>
      <c r="L38" s="14">
        <v>60.465240641711233</v>
      </c>
      <c r="M38" s="16" t="s">
        <v>12</v>
      </c>
    </row>
    <row r="39" spans="1:13" ht="22.5" customHeight="1">
      <c r="A39" s="11">
        <v>10</v>
      </c>
      <c r="B39" s="12" t="s">
        <v>44</v>
      </c>
      <c r="C39" s="13">
        <v>23000</v>
      </c>
      <c r="D39" s="14">
        <v>23000</v>
      </c>
      <c r="E39" s="14">
        <v>23000</v>
      </c>
      <c r="F39" s="14">
        <v>23000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3">
        <v>65000</v>
      </c>
      <c r="D40" s="14">
        <v>65000</v>
      </c>
      <c r="E40" s="14">
        <v>65000</v>
      </c>
      <c r="F40" s="14">
        <v>65000</v>
      </c>
      <c r="G40" s="14">
        <v>65000</v>
      </c>
      <c r="H40" s="14">
        <v>100</v>
      </c>
      <c r="I40" s="14">
        <v>100</v>
      </c>
      <c r="J40" s="14">
        <v>65000</v>
      </c>
      <c r="K40" s="14">
        <v>100</v>
      </c>
      <c r="L40" s="14">
        <v>100</v>
      </c>
      <c r="M40" s="16" t="s">
        <v>12</v>
      </c>
    </row>
    <row r="41" spans="1:13" ht="22.5" customHeight="1">
      <c r="A41" s="11">
        <v>12</v>
      </c>
      <c r="B41" s="12" t="s">
        <v>46</v>
      </c>
      <c r="C41" s="13">
        <v>20600</v>
      </c>
      <c r="D41" s="14">
        <v>20600</v>
      </c>
      <c r="E41" s="14">
        <v>20600</v>
      </c>
      <c r="F41" s="14">
        <v>20600</v>
      </c>
      <c r="G41" s="14">
        <v>20600</v>
      </c>
      <c r="H41" s="14">
        <v>100</v>
      </c>
      <c r="I41" s="14">
        <v>100</v>
      </c>
      <c r="J41" s="14">
        <v>20600</v>
      </c>
      <c r="K41" s="14">
        <v>100</v>
      </c>
      <c r="L41" s="14">
        <v>100</v>
      </c>
      <c r="M41" s="16" t="s">
        <v>12</v>
      </c>
    </row>
    <row r="42" spans="1:13" ht="42" customHeight="1">
      <c r="A42" s="11">
        <v>13</v>
      </c>
      <c r="B42" s="12" t="s">
        <v>47</v>
      </c>
      <c r="C42" s="13">
        <v>235000</v>
      </c>
      <c r="D42" s="14">
        <v>235000</v>
      </c>
      <c r="E42" s="14">
        <v>235000</v>
      </c>
      <c r="F42" s="14">
        <v>235000</v>
      </c>
      <c r="G42" s="14">
        <v>140530.51999999999</v>
      </c>
      <c r="H42" s="14">
        <v>59.800221276595749</v>
      </c>
      <c r="I42" s="14">
        <v>59.800221276595749</v>
      </c>
      <c r="J42" s="14">
        <v>140530.51999999999</v>
      </c>
      <c r="K42" s="14">
        <v>59.800221276595749</v>
      </c>
      <c r="L42" s="14">
        <v>59.800221276595749</v>
      </c>
      <c r="M42" s="16" t="s">
        <v>12</v>
      </c>
    </row>
    <row r="43" spans="1:13" ht="42" customHeight="1">
      <c r="A43" s="11">
        <v>14</v>
      </c>
      <c r="B43" s="12" t="s">
        <v>48</v>
      </c>
      <c r="C43" s="13">
        <v>260000</v>
      </c>
      <c r="D43" s="14">
        <v>260000</v>
      </c>
      <c r="E43" s="14">
        <v>260000</v>
      </c>
      <c r="F43" s="14">
        <v>260000</v>
      </c>
      <c r="G43" s="14">
        <v>158910.74</v>
      </c>
      <c r="H43" s="14">
        <v>61.11951538461539</v>
      </c>
      <c r="I43" s="14">
        <v>61.11951538461539</v>
      </c>
      <c r="J43" s="14">
        <v>158910.74</v>
      </c>
      <c r="K43" s="14">
        <v>61.11951538461539</v>
      </c>
      <c r="L43" s="14">
        <v>61.11951538461539</v>
      </c>
      <c r="M43" s="16" t="s">
        <v>12</v>
      </c>
    </row>
    <row r="44" spans="1:13" ht="42" customHeight="1">
      <c r="A44" s="11">
        <v>15</v>
      </c>
      <c r="B44" s="12" t="s">
        <v>49</v>
      </c>
      <c r="C44" s="13">
        <v>159000</v>
      </c>
      <c r="D44" s="14">
        <v>159000</v>
      </c>
      <c r="E44" s="14">
        <v>159000</v>
      </c>
      <c r="F44" s="14">
        <v>159000</v>
      </c>
      <c r="G44" s="14">
        <v>24304</v>
      </c>
      <c r="H44" s="14">
        <v>15.285534591194969</v>
      </c>
      <c r="I44" s="14">
        <v>15.285534591194969</v>
      </c>
      <c r="J44" s="14">
        <v>24304</v>
      </c>
      <c r="K44" s="14">
        <v>15.285534591194969</v>
      </c>
      <c r="L44" s="14">
        <v>15.285534591194969</v>
      </c>
      <c r="M44" s="16" t="s">
        <v>12</v>
      </c>
    </row>
    <row r="45" spans="1:13" ht="42" customHeight="1">
      <c r="A45" s="11">
        <v>16</v>
      </c>
      <c r="B45" s="12" t="s">
        <v>50</v>
      </c>
      <c r="C45" s="13">
        <v>211000</v>
      </c>
      <c r="D45" s="14">
        <v>211000</v>
      </c>
      <c r="E45" s="14">
        <v>211000</v>
      </c>
      <c r="F45" s="14">
        <v>211000</v>
      </c>
      <c r="G45" s="14">
        <v>131064</v>
      </c>
      <c r="H45" s="14">
        <v>62.115639810426536</v>
      </c>
      <c r="I45" s="14">
        <v>62.115639810426536</v>
      </c>
      <c r="J45" s="14">
        <v>131064</v>
      </c>
      <c r="K45" s="14">
        <v>62.115639810426536</v>
      </c>
      <c r="L45" s="14">
        <v>62.115639810426536</v>
      </c>
      <c r="M45" s="16" t="s">
        <v>12</v>
      </c>
    </row>
    <row r="46" spans="1:13" ht="22.5" customHeight="1">
      <c r="A46" s="11">
        <v>17</v>
      </c>
      <c r="B46" s="12" t="s">
        <v>51</v>
      </c>
      <c r="C46" s="13">
        <v>88000</v>
      </c>
      <c r="D46" s="14">
        <v>88000</v>
      </c>
      <c r="E46" s="14">
        <v>88000</v>
      </c>
      <c r="F46" s="14">
        <v>88000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42" customHeight="1">
      <c r="A48" s="11">
        <v>19</v>
      </c>
      <c r="B48" s="12" t="s">
        <v>53</v>
      </c>
      <c r="C48" s="13">
        <v>111000</v>
      </c>
      <c r="D48" s="14">
        <v>111000</v>
      </c>
      <c r="E48" s="14">
        <v>111000</v>
      </c>
      <c r="F48" s="14">
        <v>111000</v>
      </c>
      <c r="G48" s="14">
        <v>60900</v>
      </c>
      <c r="H48" s="14">
        <v>54.864864864864863</v>
      </c>
      <c r="I48" s="14">
        <v>54.864864864864863</v>
      </c>
      <c r="J48" s="14">
        <v>60900</v>
      </c>
      <c r="K48" s="14">
        <v>54.864864864864863</v>
      </c>
      <c r="L48" s="14">
        <v>54.864864864864863</v>
      </c>
      <c r="M48" s="16" t="s">
        <v>12</v>
      </c>
    </row>
    <row r="49" spans="1:13" ht="42" customHeight="1">
      <c r="A49" s="11">
        <v>20</v>
      </c>
      <c r="B49" s="12" t="s">
        <v>54</v>
      </c>
      <c r="C49" s="13">
        <v>112000</v>
      </c>
      <c r="D49" s="14">
        <v>112000</v>
      </c>
      <c r="E49" s="14">
        <v>112000</v>
      </c>
      <c r="F49" s="14">
        <v>112000</v>
      </c>
      <c r="G49" s="14">
        <v>74850</v>
      </c>
      <c r="H49" s="14">
        <v>66.830357142857139</v>
      </c>
      <c r="I49" s="14">
        <v>66.830357142857139</v>
      </c>
      <c r="J49" s="14">
        <v>74850</v>
      </c>
      <c r="K49" s="14">
        <v>66.830357142857139</v>
      </c>
      <c r="L49" s="14">
        <v>66.830357142857139</v>
      </c>
      <c r="M49" s="16" t="s">
        <v>12</v>
      </c>
    </row>
    <row r="50" spans="1:13" ht="42" customHeight="1">
      <c r="A50" s="32" t="s">
        <v>55</v>
      </c>
      <c r="B50" s="33"/>
      <c r="C50" s="7">
        <v>581600</v>
      </c>
      <c r="D50" s="7">
        <v>581600</v>
      </c>
      <c r="E50" s="7">
        <v>581600</v>
      </c>
      <c r="F50" s="7">
        <v>581600</v>
      </c>
      <c r="G50" s="7">
        <v>399549.83</v>
      </c>
      <c r="H50" s="7">
        <v>68.698388927097653</v>
      </c>
      <c r="I50" s="7">
        <v>68.698388927097653</v>
      </c>
      <c r="J50" s="7">
        <v>399549.83</v>
      </c>
      <c r="K50" s="7">
        <v>68.698388927097653</v>
      </c>
      <c r="L50" s="7">
        <v>68.698388927097653</v>
      </c>
      <c r="M50" s="8" t="s">
        <v>12</v>
      </c>
    </row>
    <row r="51" spans="1:13" ht="22.5" customHeight="1">
      <c r="A51" s="11">
        <v>1</v>
      </c>
      <c r="B51" s="12" t="s">
        <v>56</v>
      </c>
      <c r="C51" s="13">
        <v>46000</v>
      </c>
      <c r="D51" s="14">
        <v>46000</v>
      </c>
      <c r="E51" s="14">
        <v>46000</v>
      </c>
      <c r="F51" s="14">
        <v>46000</v>
      </c>
      <c r="G51" s="14">
        <v>29790</v>
      </c>
      <c r="H51" s="14">
        <v>64.760869565217391</v>
      </c>
      <c r="I51" s="14">
        <v>64.760869565217391</v>
      </c>
      <c r="J51" s="14">
        <v>29790</v>
      </c>
      <c r="K51" s="14">
        <v>64.760869565217391</v>
      </c>
      <c r="L51" s="14">
        <v>64.760869565217391</v>
      </c>
      <c r="M51" s="16" t="s">
        <v>12</v>
      </c>
    </row>
    <row r="52" spans="1:13" ht="22.5" customHeight="1">
      <c r="A52" s="11">
        <v>2</v>
      </c>
      <c r="B52" s="12" t="s">
        <v>57</v>
      </c>
      <c r="C52" s="13">
        <v>18000</v>
      </c>
      <c r="D52" s="14">
        <v>18000</v>
      </c>
      <c r="E52" s="14">
        <v>18000</v>
      </c>
      <c r="F52" s="14">
        <v>18000</v>
      </c>
      <c r="G52" s="14">
        <v>18000</v>
      </c>
      <c r="H52" s="14">
        <v>100</v>
      </c>
      <c r="I52" s="14">
        <v>100</v>
      </c>
      <c r="J52" s="14">
        <v>18000</v>
      </c>
      <c r="K52" s="14">
        <v>100</v>
      </c>
      <c r="L52" s="14">
        <v>100</v>
      </c>
      <c r="M52" s="16" t="s">
        <v>12</v>
      </c>
    </row>
    <row r="53" spans="1:13" ht="42" customHeight="1">
      <c r="A53" s="11">
        <v>3</v>
      </c>
      <c r="B53" s="12" t="s">
        <v>58</v>
      </c>
      <c r="C53" s="13">
        <v>186000</v>
      </c>
      <c r="D53" s="14">
        <v>186000</v>
      </c>
      <c r="E53" s="14">
        <v>186000</v>
      </c>
      <c r="F53" s="14">
        <v>186000</v>
      </c>
      <c r="G53" s="14">
        <v>121730.86</v>
      </c>
      <c r="H53" s="14">
        <v>65.44669892473118</v>
      </c>
      <c r="I53" s="14">
        <v>65.44669892473118</v>
      </c>
      <c r="J53" s="14">
        <v>121730.86</v>
      </c>
      <c r="K53" s="14">
        <v>65.44669892473118</v>
      </c>
      <c r="L53" s="14">
        <v>65.44669892473118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3">
        <v>23500</v>
      </c>
      <c r="D56" s="14">
        <v>23500</v>
      </c>
      <c r="E56" s="14">
        <v>23500</v>
      </c>
      <c r="F56" s="14">
        <v>23500</v>
      </c>
      <c r="G56" s="14">
        <v>23146</v>
      </c>
      <c r="H56" s="14">
        <v>98.493617021276592</v>
      </c>
      <c r="I56" s="14">
        <v>98.493617021276592</v>
      </c>
      <c r="J56" s="14">
        <v>23146</v>
      </c>
      <c r="K56" s="14">
        <v>98.493617021276592</v>
      </c>
      <c r="L56" s="14">
        <v>98.493617021276592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3">
        <v>17500</v>
      </c>
      <c r="D61" s="14">
        <v>17500</v>
      </c>
      <c r="E61" s="14">
        <v>17500</v>
      </c>
      <c r="F61" s="14">
        <v>17500</v>
      </c>
      <c r="G61" s="14">
        <v>14568.3</v>
      </c>
      <c r="H61" s="14">
        <v>83.247428571428557</v>
      </c>
      <c r="I61" s="14">
        <v>83.247428571428557</v>
      </c>
      <c r="J61" s="14">
        <v>14568.3</v>
      </c>
      <c r="K61" s="14">
        <v>83.247428571428557</v>
      </c>
      <c r="L61" s="14">
        <v>83.247428571428557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3">
        <v>5100</v>
      </c>
      <c r="D63" s="14">
        <v>5100</v>
      </c>
      <c r="E63" s="14">
        <v>5100</v>
      </c>
      <c r="F63" s="14">
        <v>5100</v>
      </c>
      <c r="G63" s="14">
        <v>1000</v>
      </c>
      <c r="H63" s="14">
        <v>19.6078431372549</v>
      </c>
      <c r="I63" s="14">
        <v>19.6078431372549</v>
      </c>
      <c r="J63" s="14">
        <v>1000</v>
      </c>
      <c r="K63" s="14">
        <v>19.6078431372549</v>
      </c>
      <c r="L63" s="14">
        <v>19.6078431372549</v>
      </c>
      <c r="M63" s="16" t="s">
        <v>12</v>
      </c>
    </row>
    <row r="64" spans="1:13" ht="22.5" customHeight="1">
      <c r="A64" s="11">
        <v>14</v>
      </c>
      <c r="B64" s="12" t="s">
        <v>69</v>
      </c>
      <c r="C64" s="13">
        <v>17500</v>
      </c>
      <c r="D64" s="14">
        <v>17500</v>
      </c>
      <c r="E64" s="14">
        <v>17500</v>
      </c>
      <c r="F64" s="14">
        <v>17500</v>
      </c>
      <c r="G64" s="14">
        <v>12820</v>
      </c>
      <c r="H64" s="14">
        <v>73.257142857142853</v>
      </c>
      <c r="I64" s="14">
        <v>73.257142857142853</v>
      </c>
      <c r="J64" s="14">
        <v>12820</v>
      </c>
      <c r="K64" s="14">
        <v>73.257142857142853</v>
      </c>
      <c r="L64" s="14">
        <v>73.257142857142853</v>
      </c>
      <c r="M64" s="16" t="s">
        <v>12</v>
      </c>
    </row>
    <row r="65" spans="1:13" ht="22.5" customHeight="1">
      <c r="A65" s="11">
        <v>15</v>
      </c>
      <c r="B65" s="12" t="s">
        <v>70</v>
      </c>
      <c r="C65" s="13">
        <v>21000</v>
      </c>
      <c r="D65" s="14">
        <v>21000</v>
      </c>
      <c r="E65" s="14">
        <v>21000</v>
      </c>
      <c r="F65" s="14">
        <v>21000</v>
      </c>
      <c r="G65" s="14">
        <v>18578</v>
      </c>
      <c r="H65" s="14">
        <v>88.466666666666654</v>
      </c>
      <c r="I65" s="14">
        <v>88.466666666666654</v>
      </c>
      <c r="J65" s="14">
        <v>18578</v>
      </c>
      <c r="K65" s="14">
        <v>88.466666666666654</v>
      </c>
      <c r="L65" s="14">
        <v>88.466666666666654</v>
      </c>
      <c r="M65" s="16" t="s">
        <v>12</v>
      </c>
    </row>
    <row r="66" spans="1:13" ht="22.5" customHeight="1">
      <c r="A66" s="11">
        <v>16</v>
      </c>
      <c r="B66" s="12" t="s">
        <v>71</v>
      </c>
      <c r="C66" s="13">
        <v>20000</v>
      </c>
      <c r="D66" s="14">
        <v>20000</v>
      </c>
      <c r="E66" s="14">
        <v>20000</v>
      </c>
      <c r="F66" s="14">
        <v>20000</v>
      </c>
      <c r="G66" s="14">
        <v>17340</v>
      </c>
      <c r="H66" s="14">
        <v>86.7</v>
      </c>
      <c r="I66" s="14">
        <v>86.7</v>
      </c>
      <c r="J66" s="14">
        <v>17340</v>
      </c>
      <c r="K66" s="14">
        <v>86.7</v>
      </c>
      <c r="L66" s="14">
        <v>86.7</v>
      </c>
      <c r="M66" s="16" t="s">
        <v>12</v>
      </c>
    </row>
    <row r="67" spans="1:13" ht="42" customHeight="1">
      <c r="A67" s="11">
        <v>17</v>
      </c>
      <c r="B67" s="12" t="s">
        <v>72</v>
      </c>
      <c r="C67" s="13">
        <v>189000</v>
      </c>
      <c r="D67" s="14">
        <v>189000</v>
      </c>
      <c r="E67" s="14">
        <v>189000</v>
      </c>
      <c r="F67" s="14">
        <v>189000</v>
      </c>
      <c r="G67" s="14">
        <v>131376.67000000001</v>
      </c>
      <c r="H67" s="14">
        <v>69.511465608465599</v>
      </c>
      <c r="I67" s="14">
        <v>69.511465608465599</v>
      </c>
      <c r="J67" s="14">
        <v>131376.67000000001</v>
      </c>
      <c r="K67" s="14">
        <v>69.511465608465599</v>
      </c>
      <c r="L67" s="14">
        <v>69.511465608465599</v>
      </c>
      <c r="M67" s="16" t="s">
        <v>12</v>
      </c>
    </row>
    <row r="68" spans="1:13" ht="22.5" customHeight="1">
      <c r="A68" s="11">
        <v>18</v>
      </c>
      <c r="B68" s="12" t="s">
        <v>73</v>
      </c>
      <c r="C68" s="13">
        <v>18000</v>
      </c>
      <c r="D68" s="14">
        <v>18000</v>
      </c>
      <c r="E68" s="14">
        <v>18000</v>
      </c>
      <c r="F68" s="14">
        <v>18000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3">
        <v>20000</v>
      </c>
      <c r="D70" s="14">
        <v>20000</v>
      </c>
      <c r="E70" s="14">
        <v>20000</v>
      </c>
      <c r="F70" s="14">
        <v>20000</v>
      </c>
      <c r="G70" s="14">
        <v>11200</v>
      </c>
      <c r="H70" s="14">
        <v>56</v>
      </c>
      <c r="I70" s="14">
        <v>56</v>
      </c>
      <c r="J70" s="14">
        <v>11200</v>
      </c>
      <c r="K70" s="14">
        <v>56</v>
      </c>
      <c r="L70" s="14">
        <v>56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42" customHeight="1">
      <c r="A72" s="32" t="s">
        <v>77</v>
      </c>
      <c r="B72" s="33"/>
      <c r="C72" s="7">
        <v>262800</v>
      </c>
      <c r="D72" s="7">
        <v>262800</v>
      </c>
      <c r="E72" s="7">
        <v>265300</v>
      </c>
      <c r="F72" s="7">
        <v>265300</v>
      </c>
      <c r="G72" s="7">
        <v>134269</v>
      </c>
      <c r="H72" s="7">
        <v>51.091704718417049</v>
      </c>
      <c r="I72" s="7">
        <v>50.61025254428948</v>
      </c>
      <c r="J72" s="7">
        <v>134269</v>
      </c>
      <c r="K72" s="7">
        <v>51.091704718417049</v>
      </c>
      <c r="L72" s="7">
        <v>50.61025254428948</v>
      </c>
      <c r="M72" s="8" t="s">
        <v>12</v>
      </c>
    </row>
    <row r="73" spans="1:13" ht="22.5" customHeight="1">
      <c r="A73" s="11">
        <v>1</v>
      </c>
      <c r="B73" s="12" t="s">
        <v>78</v>
      </c>
      <c r="C73" s="13">
        <v>17200</v>
      </c>
      <c r="D73" s="14">
        <v>17200</v>
      </c>
      <c r="E73" s="14">
        <v>17200</v>
      </c>
      <c r="F73" s="14">
        <v>17200</v>
      </c>
      <c r="G73" s="14">
        <v>740</v>
      </c>
      <c r="H73" s="14">
        <v>4.3023255813953494</v>
      </c>
      <c r="I73" s="14">
        <v>4.3023255813953494</v>
      </c>
      <c r="J73" s="14">
        <v>740</v>
      </c>
      <c r="K73" s="14">
        <v>4.3023255813953494</v>
      </c>
      <c r="L73" s="14">
        <v>4.3023255813953494</v>
      </c>
      <c r="M73" s="16" t="s">
        <v>12</v>
      </c>
    </row>
    <row r="74" spans="1:13" ht="22.5" customHeight="1">
      <c r="A74" s="11">
        <v>2</v>
      </c>
      <c r="B74" s="12" t="s">
        <v>79</v>
      </c>
      <c r="C74" s="13">
        <v>20000</v>
      </c>
      <c r="D74" s="14">
        <v>20000</v>
      </c>
      <c r="E74" s="14">
        <v>22500</v>
      </c>
      <c r="F74" s="14">
        <v>22500</v>
      </c>
      <c r="G74" s="14">
        <v>7640</v>
      </c>
      <c r="H74" s="14">
        <v>38.200000000000003</v>
      </c>
      <c r="I74" s="14">
        <v>33.955555555555556</v>
      </c>
      <c r="J74" s="14">
        <v>7640</v>
      </c>
      <c r="K74" s="14">
        <v>38.200000000000003</v>
      </c>
      <c r="L74" s="14">
        <v>33.955555555555556</v>
      </c>
      <c r="M74" s="16" t="s">
        <v>12</v>
      </c>
    </row>
    <row r="75" spans="1:13" ht="22.5" customHeight="1">
      <c r="A75" s="11">
        <v>3</v>
      </c>
      <c r="B75" s="12" t="s">
        <v>80</v>
      </c>
      <c r="C75" s="13">
        <v>21000</v>
      </c>
      <c r="D75" s="14">
        <v>21000</v>
      </c>
      <c r="E75" s="14">
        <v>21000</v>
      </c>
      <c r="F75" s="14">
        <v>21000</v>
      </c>
      <c r="G75" s="14">
        <v>9501</v>
      </c>
      <c r="H75" s="14">
        <v>45.242857142857147</v>
      </c>
      <c r="I75" s="14">
        <v>45.242857142857147</v>
      </c>
      <c r="J75" s="14">
        <v>9501</v>
      </c>
      <c r="K75" s="14">
        <v>45.242857142857147</v>
      </c>
      <c r="L75" s="14">
        <v>45.242857142857147</v>
      </c>
      <c r="M75" s="16" t="s">
        <v>12</v>
      </c>
    </row>
    <row r="76" spans="1:13" ht="22.5" customHeight="1">
      <c r="A76" s="11">
        <v>4</v>
      </c>
      <c r="B76" s="12" t="s">
        <v>81</v>
      </c>
      <c r="C76" s="13">
        <v>23000</v>
      </c>
      <c r="D76" s="14">
        <v>23000</v>
      </c>
      <c r="E76" s="14">
        <v>23000</v>
      </c>
      <c r="F76" s="14">
        <v>23000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5</v>
      </c>
      <c r="B77" s="12" t="s">
        <v>82</v>
      </c>
      <c r="C77" s="13">
        <v>5100</v>
      </c>
      <c r="D77" s="14">
        <v>5100</v>
      </c>
      <c r="E77" s="14">
        <v>5100</v>
      </c>
      <c r="F77" s="14">
        <v>5100</v>
      </c>
      <c r="G77" s="14">
        <v>2100</v>
      </c>
      <c r="H77" s="14">
        <v>41.17647058823529</v>
      </c>
      <c r="I77" s="14">
        <v>41.17647058823529</v>
      </c>
      <c r="J77" s="14">
        <v>2100</v>
      </c>
      <c r="K77" s="14">
        <v>41.17647058823529</v>
      </c>
      <c r="L77" s="14">
        <v>41.17647058823529</v>
      </c>
      <c r="M77" s="16" t="s">
        <v>12</v>
      </c>
    </row>
    <row r="78" spans="1:13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8</v>
      </c>
      <c r="B80" s="12" t="s">
        <v>85</v>
      </c>
      <c r="C80" s="13">
        <v>17300</v>
      </c>
      <c r="D80" s="14">
        <v>17300</v>
      </c>
      <c r="E80" s="14">
        <v>17300</v>
      </c>
      <c r="F80" s="14">
        <v>17300</v>
      </c>
      <c r="G80" s="14">
        <v>4908</v>
      </c>
      <c r="H80" s="14">
        <v>28.369942196531792</v>
      </c>
      <c r="I80" s="14">
        <v>28.369942196531792</v>
      </c>
      <c r="J80" s="14">
        <v>4908</v>
      </c>
      <c r="K80" s="14">
        <v>28.369942196531792</v>
      </c>
      <c r="L80" s="14">
        <v>28.369942196531792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10</v>
      </c>
      <c r="B82" s="12" t="s">
        <v>87</v>
      </c>
      <c r="C82" s="13">
        <v>5100</v>
      </c>
      <c r="D82" s="14">
        <v>5100</v>
      </c>
      <c r="E82" s="14">
        <v>5100</v>
      </c>
      <c r="F82" s="14">
        <v>5100</v>
      </c>
      <c r="G82" s="14">
        <v>3000</v>
      </c>
      <c r="H82" s="14">
        <v>58.82352941176471</v>
      </c>
      <c r="I82" s="14">
        <v>58.82352941176471</v>
      </c>
      <c r="J82" s="14">
        <v>3000</v>
      </c>
      <c r="K82" s="14">
        <v>58.82352941176471</v>
      </c>
      <c r="L82" s="14">
        <v>58.82352941176471</v>
      </c>
      <c r="M82" s="16" t="s">
        <v>12</v>
      </c>
    </row>
    <row r="83" spans="1:13" ht="22.5" customHeight="1">
      <c r="A83" s="11">
        <v>11</v>
      </c>
      <c r="B83" s="12" t="s">
        <v>88</v>
      </c>
      <c r="C83" s="13">
        <v>18000</v>
      </c>
      <c r="D83" s="14">
        <v>18000</v>
      </c>
      <c r="E83" s="14">
        <v>18000</v>
      </c>
      <c r="F83" s="14">
        <v>18000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12</v>
      </c>
      <c r="B84" s="12" t="s">
        <v>89</v>
      </c>
      <c r="C84" s="13">
        <v>18000</v>
      </c>
      <c r="D84" s="14">
        <v>18000</v>
      </c>
      <c r="E84" s="14">
        <v>18000</v>
      </c>
      <c r="F84" s="14">
        <v>18000</v>
      </c>
      <c r="G84" s="14">
        <v>15120</v>
      </c>
      <c r="H84" s="14">
        <v>84</v>
      </c>
      <c r="I84" s="14">
        <v>84</v>
      </c>
      <c r="J84" s="14">
        <v>15120</v>
      </c>
      <c r="K84" s="14">
        <v>84</v>
      </c>
      <c r="L84" s="14">
        <v>84</v>
      </c>
      <c r="M84" s="16" t="s">
        <v>12</v>
      </c>
    </row>
    <row r="85" spans="1:13" ht="22.5" customHeight="1">
      <c r="A85" s="11">
        <v>13</v>
      </c>
      <c r="B85" s="12" t="s">
        <v>90</v>
      </c>
      <c r="C85" s="13">
        <v>4100</v>
      </c>
      <c r="D85" s="14">
        <v>4100</v>
      </c>
      <c r="E85" s="14">
        <v>4100</v>
      </c>
      <c r="F85" s="14">
        <v>4100</v>
      </c>
      <c r="G85" s="14">
        <v>1100</v>
      </c>
      <c r="H85" s="14">
        <v>26.829268292682929</v>
      </c>
      <c r="I85" s="14">
        <v>26.829268292682929</v>
      </c>
      <c r="J85" s="14">
        <v>1100</v>
      </c>
      <c r="K85" s="14">
        <v>26.829268292682929</v>
      </c>
      <c r="L85" s="14">
        <v>26.829268292682929</v>
      </c>
      <c r="M85" s="16" t="s">
        <v>12</v>
      </c>
    </row>
    <row r="86" spans="1:13" ht="42" customHeight="1">
      <c r="A86" s="11">
        <v>14</v>
      </c>
      <c r="B86" s="12" t="s">
        <v>91</v>
      </c>
      <c r="C86" s="13">
        <v>114000</v>
      </c>
      <c r="D86" s="14">
        <v>114000</v>
      </c>
      <c r="E86" s="14">
        <v>114000</v>
      </c>
      <c r="F86" s="14">
        <v>114000</v>
      </c>
      <c r="G86" s="14">
        <v>90160</v>
      </c>
      <c r="H86" s="14">
        <v>79.087719298245617</v>
      </c>
      <c r="I86" s="14">
        <v>79.087719298245617</v>
      </c>
      <c r="J86" s="14">
        <v>90160</v>
      </c>
      <c r="K86" s="14">
        <v>79.087719298245617</v>
      </c>
      <c r="L86" s="14">
        <v>79.087719298245617</v>
      </c>
      <c r="M86" s="16" t="s">
        <v>12</v>
      </c>
    </row>
    <row r="87" spans="1:13" ht="42" customHeight="1">
      <c r="A87" s="34" t="s">
        <v>92</v>
      </c>
      <c r="B87" s="35"/>
      <c r="C87" s="9">
        <v>4657200</v>
      </c>
      <c r="D87" s="9">
        <v>4657200</v>
      </c>
      <c r="E87" s="9">
        <v>4654700</v>
      </c>
      <c r="F87" s="7">
        <v>4654700</v>
      </c>
      <c r="G87" s="9">
        <v>1694152.51</v>
      </c>
      <c r="H87" s="9">
        <v>36.377061539122217</v>
      </c>
      <c r="I87" s="9">
        <v>36.396599351193416</v>
      </c>
      <c r="J87" s="9">
        <v>1694152.51</v>
      </c>
      <c r="K87" s="9">
        <v>36.377061539122217</v>
      </c>
      <c r="L87" s="9">
        <v>36.396599351193416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42" customHeight="1">
      <c r="A90" s="11">
        <v>3</v>
      </c>
      <c r="B90" s="12" t="s">
        <v>95</v>
      </c>
      <c r="C90" s="13">
        <v>217800</v>
      </c>
      <c r="D90" s="14">
        <v>217800</v>
      </c>
      <c r="E90" s="14">
        <v>217800</v>
      </c>
      <c r="F90" s="14">
        <v>217800</v>
      </c>
      <c r="G90" s="14">
        <v>211764.1</v>
      </c>
      <c r="H90" s="14">
        <v>97.228696051423313</v>
      </c>
      <c r="I90" s="14">
        <v>97.228696051423313</v>
      </c>
      <c r="J90" s="14">
        <v>211764.1</v>
      </c>
      <c r="K90" s="14">
        <v>97.228696051423313</v>
      </c>
      <c r="L90" s="14">
        <v>97.228696051423313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42" customHeight="1">
      <c r="A94" s="11">
        <v>7</v>
      </c>
      <c r="B94" s="12" t="s">
        <v>99</v>
      </c>
      <c r="C94" s="13">
        <v>1963700</v>
      </c>
      <c r="D94" s="14">
        <v>1963700</v>
      </c>
      <c r="E94" s="14">
        <v>1961200</v>
      </c>
      <c r="F94" s="14">
        <v>1961200</v>
      </c>
      <c r="G94" s="14">
        <v>717750.12</v>
      </c>
      <c r="H94" s="14">
        <v>36.550904924377448</v>
      </c>
      <c r="I94" s="14">
        <v>36.597497450540487</v>
      </c>
      <c r="J94" s="14">
        <v>717750.12</v>
      </c>
      <c r="K94" s="14">
        <v>36.550904924377448</v>
      </c>
      <c r="L94" s="14">
        <v>36.597497450540487</v>
      </c>
      <c r="M94" s="16" t="s">
        <v>12</v>
      </c>
    </row>
    <row r="95" spans="1:13" ht="42" customHeight="1">
      <c r="A95" s="11">
        <v>8</v>
      </c>
      <c r="B95" s="12" t="s">
        <v>100</v>
      </c>
      <c r="C95" s="13">
        <v>1005000</v>
      </c>
      <c r="D95" s="14">
        <v>1005000</v>
      </c>
      <c r="E95" s="14">
        <v>1005000</v>
      </c>
      <c r="F95" s="14">
        <v>1005000</v>
      </c>
      <c r="G95" s="14">
        <v>393056.8</v>
      </c>
      <c r="H95" s="14">
        <v>39.11012935323383</v>
      </c>
      <c r="I95" s="14">
        <v>39.11012935323383</v>
      </c>
      <c r="J95" s="14">
        <v>393056.8</v>
      </c>
      <c r="K95" s="14">
        <v>39.11012935323383</v>
      </c>
      <c r="L95" s="14">
        <v>39.11012935323383</v>
      </c>
      <c r="M95" s="16" t="s">
        <v>12</v>
      </c>
    </row>
    <row r="96" spans="1:13" ht="42" customHeight="1">
      <c r="A96" s="11">
        <v>9</v>
      </c>
      <c r="B96" s="12" t="s">
        <v>101</v>
      </c>
      <c r="C96" s="13">
        <v>623000</v>
      </c>
      <c r="D96" s="14">
        <v>623000</v>
      </c>
      <c r="E96" s="14">
        <v>623000</v>
      </c>
      <c r="F96" s="14">
        <v>623000</v>
      </c>
      <c r="G96" s="14">
        <v>73630.100000000006</v>
      </c>
      <c r="H96" s="14">
        <v>11.818635634028892</v>
      </c>
      <c r="I96" s="14">
        <v>11.818635634028892</v>
      </c>
      <c r="J96" s="14">
        <v>73630.100000000006</v>
      </c>
      <c r="K96" s="14">
        <v>11.818635634028892</v>
      </c>
      <c r="L96" s="14">
        <v>11.818635634028892</v>
      </c>
      <c r="M96" s="16" t="s">
        <v>12</v>
      </c>
    </row>
    <row r="97" spans="1:13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3">
        <v>300000</v>
      </c>
      <c r="D99" s="14">
        <v>300000</v>
      </c>
      <c r="E99" s="14">
        <v>300000</v>
      </c>
      <c r="F99" s="14">
        <v>300000</v>
      </c>
      <c r="G99" s="14">
        <v>44142</v>
      </c>
      <c r="H99" s="14">
        <v>14.714</v>
      </c>
      <c r="I99" s="14">
        <v>14.714</v>
      </c>
      <c r="J99" s="14">
        <v>44142</v>
      </c>
      <c r="K99" s="14">
        <v>14.714</v>
      </c>
      <c r="L99" s="14">
        <v>14.714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3">
        <v>547700</v>
      </c>
      <c r="D101" s="14">
        <v>547700</v>
      </c>
      <c r="E101" s="14">
        <v>547700</v>
      </c>
      <c r="F101" s="14">
        <v>547700</v>
      </c>
      <c r="G101" s="14">
        <v>253809.39</v>
      </c>
      <c r="H101" s="14">
        <v>46.340951250684682</v>
      </c>
      <c r="I101" s="14">
        <v>46.340951250684682</v>
      </c>
      <c r="J101" s="14">
        <v>253809.39</v>
      </c>
      <c r="K101" s="14">
        <v>46.340951250684682</v>
      </c>
      <c r="L101" s="14">
        <v>46.340951250684682</v>
      </c>
      <c r="M101" s="16" t="s">
        <v>12</v>
      </c>
    </row>
    <row r="102" spans="1:13" ht="42" customHeight="1">
      <c r="A102" s="34" t="s">
        <v>107</v>
      </c>
      <c r="B102" s="35"/>
      <c r="C102" s="9">
        <v>1520900</v>
      </c>
      <c r="D102" s="9">
        <v>1520900</v>
      </c>
      <c r="E102" s="9">
        <v>1520900</v>
      </c>
      <c r="F102" s="9">
        <v>1520900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102:B102"/>
    <mergeCell ref="G5:L5"/>
    <mergeCell ref="C4:L4"/>
    <mergeCell ref="A29:B29"/>
    <mergeCell ref="A50:B50"/>
    <mergeCell ref="A72:B72"/>
    <mergeCell ref="A87:B87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0074-AF3A-456D-B0B7-3A5CFB47F664}">
  <dimension ref="A1:R102"/>
  <sheetViews>
    <sheetView showGridLines="0" view="pageBreakPreview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4" width="18.625" bestFit="1" customWidth="1"/>
    <col min="5" max="5" width="17" bestFit="1" customWidth="1"/>
    <col min="6" max="7" width="18.625" bestFit="1" customWidth="1"/>
    <col min="8" max="8" width="11.625" bestFit="1" customWidth="1"/>
    <col min="9" max="9" width="18.625" bestFit="1" customWidth="1"/>
    <col min="10" max="10" width="11.375" bestFit="1" customWidth="1"/>
    <col min="11" max="11" width="12.25" bestFit="1" customWidth="1"/>
    <col min="12" max="12" width="17" bestFit="1" customWidth="1"/>
    <col min="13" max="13" width="11.375" bestFit="1" customWidth="1"/>
    <col min="14" max="14" width="12.25" bestFit="1" customWidth="1"/>
    <col min="15" max="15" width="17" bestFit="1" customWidth="1"/>
    <col min="16" max="16" width="11.375" bestFit="1" customWidth="1"/>
    <col min="17" max="17" width="12.25" bestFit="1" customWidth="1"/>
    <col min="18" max="18" width="25.625" bestFit="1" customWidth="1"/>
    <col min="19" max="19" width="339.25" customWidth="1"/>
  </cols>
  <sheetData>
    <row r="1" spans="1:18" ht="33.75" customHeight="1">
      <c r="C1" s="31" t="s">
        <v>153</v>
      </c>
    </row>
    <row r="2" spans="1:18" ht="33.75" customHeight="1">
      <c r="C2" s="30" t="s">
        <v>167</v>
      </c>
    </row>
    <row r="3" spans="1:18" ht="33.75" customHeight="1">
      <c r="C3" s="29" t="s">
        <v>154</v>
      </c>
    </row>
    <row r="4" spans="1:18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36" t="s">
        <v>2</v>
      </c>
    </row>
    <row r="5" spans="1:18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37"/>
    </row>
    <row r="6" spans="1:18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37"/>
    </row>
    <row r="7" spans="1:18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38"/>
    </row>
    <row r="8" spans="1:18" ht="42" customHeight="1">
      <c r="A8" s="39" t="s">
        <v>11</v>
      </c>
      <c r="B8" s="40"/>
      <c r="C8" s="5">
        <v>21398100</v>
      </c>
      <c r="D8" s="5">
        <v>19318100</v>
      </c>
      <c r="E8" s="5">
        <v>2080000</v>
      </c>
      <c r="F8" s="5">
        <v>19323101</v>
      </c>
      <c r="G8" s="5">
        <v>19318100</v>
      </c>
      <c r="H8" s="5">
        <v>5001</v>
      </c>
      <c r="I8" s="5">
        <v>10827912.779999999</v>
      </c>
      <c r="J8" s="5">
        <v>50.602215991139403</v>
      </c>
      <c r="K8" s="5">
        <v>56.036103004378027</v>
      </c>
      <c r="L8" s="5">
        <v>8752913.7799999993</v>
      </c>
      <c r="M8" s="5">
        <v>45.309392642133538</v>
      </c>
      <c r="N8" s="5">
        <v>45.297666145822035</v>
      </c>
      <c r="O8" s="5">
        <v>2074999</v>
      </c>
      <c r="P8" s="5">
        <v>99.759567307692308</v>
      </c>
      <c r="Q8" s="5">
        <v>10.738436858555986</v>
      </c>
      <c r="R8" s="6" t="s">
        <v>12</v>
      </c>
    </row>
    <row r="9" spans="1:18" ht="42" customHeight="1">
      <c r="A9" s="41" t="s">
        <v>13</v>
      </c>
      <c r="B9" s="42"/>
      <c r="C9" s="7">
        <v>222100</v>
      </c>
      <c r="D9" s="7">
        <v>222100</v>
      </c>
      <c r="E9" s="8" t="s">
        <v>17</v>
      </c>
      <c r="F9" s="7">
        <v>1496910</v>
      </c>
      <c r="G9" s="7">
        <v>1496910</v>
      </c>
      <c r="H9" s="8" t="s">
        <v>17</v>
      </c>
      <c r="I9" s="7">
        <v>1281809.8600000001</v>
      </c>
      <c r="J9" s="7">
        <v>577.1318595227375</v>
      </c>
      <c r="K9" s="7">
        <v>85.630389268559895</v>
      </c>
      <c r="L9" s="7">
        <v>1281809.8600000001</v>
      </c>
      <c r="M9" s="7">
        <v>577.1318595227375</v>
      </c>
      <c r="N9" s="7">
        <v>85.630389268559895</v>
      </c>
      <c r="O9" s="8" t="s">
        <v>17</v>
      </c>
      <c r="P9" s="8" t="s">
        <v>17</v>
      </c>
      <c r="Q9" s="8" t="s">
        <v>17</v>
      </c>
      <c r="R9" s="8" t="s">
        <v>12</v>
      </c>
    </row>
    <row r="10" spans="1:18" ht="42" customHeight="1">
      <c r="A10" s="43" t="s">
        <v>14</v>
      </c>
      <c r="B10" s="44"/>
      <c r="C10" s="9">
        <v>21176000</v>
      </c>
      <c r="D10" s="9">
        <v>19096000</v>
      </c>
      <c r="E10" s="9">
        <v>2080000</v>
      </c>
      <c r="F10" s="9">
        <v>17826191</v>
      </c>
      <c r="G10" s="7">
        <v>17821190</v>
      </c>
      <c r="H10" s="7">
        <v>5001</v>
      </c>
      <c r="I10" s="9">
        <v>9546102.9199999999</v>
      </c>
      <c r="J10" s="9">
        <v>45.079821118247068</v>
      </c>
      <c r="K10" s="9">
        <v>53.550996508452087</v>
      </c>
      <c r="L10" s="9">
        <v>7471103.9199999999</v>
      </c>
      <c r="M10" s="9">
        <v>39.123920821114368</v>
      </c>
      <c r="N10" s="9">
        <v>41.910826154617098</v>
      </c>
      <c r="O10" s="9">
        <v>2074999</v>
      </c>
      <c r="P10" s="9">
        <v>99.759567307692308</v>
      </c>
      <c r="Q10" s="9">
        <v>11.640170353834982</v>
      </c>
      <c r="R10" s="10" t="s">
        <v>12</v>
      </c>
    </row>
    <row r="11" spans="1:18" ht="42" customHeight="1">
      <c r="A11" s="32" t="s">
        <v>15</v>
      </c>
      <c r="B11" s="33"/>
      <c r="C11" s="8" t="s">
        <v>17</v>
      </c>
      <c r="D11" s="8" t="s">
        <v>17</v>
      </c>
      <c r="E11" s="8" t="s">
        <v>17</v>
      </c>
      <c r="F11" s="7">
        <v>470815</v>
      </c>
      <c r="G11" s="7">
        <v>470815</v>
      </c>
      <c r="H11" s="8" t="s">
        <v>17</v>
      </c>
      <c r="I11" s="7">
        <v>355239</v>
      </c>
      <c r="J11" s="8" t="s">
        <v>17</v>
      </c>
      <c r="K11" s="7">
        <v>75.451929101664135</v>
      </c>
      <c r="L11" s="7">
        <v>355239</v>
      </c>
      <c r="M11" s="8" t="s">
        <v>17</v>
      </c>
      <c r="N11" s="7">
        <v>75.451929101664135</v>
      </c>
      <c r="O11" s="8" t="s">
        <v>17</v>
      </c>
      <c r="P11" s="8" t="s">
        <v>17</v>
      </c>
      <c r="Q11" s="8" t="s">
        <v>17</v>
      </c>
      <c r="R11" s="8" t="s">
        <v>12</v>
      </c>
    </row>
    <row r="12" spans="1:18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4">
        <v>1890</v>
      </c>
      <c r="G12" s="14">
        <v>1890</v>
      </c>
      <c r="H12" s="15" t="s">
        <v>17</v>
      </c>
      <c r="I12" s="14">
        <v>1890</v>
      </c>
      <c r="J12" s="15" t="s">
        <v>17</v>
      </c>
      <c r="K12" s="14">
        <v>100</v>
      </c>
      <c r="L12" s="14">
        <v>1890</v>
      </c>
      <c r="M12" s="15" t="s">
        <v>17</v>
      </c>
      <c r="N12" s="14">
        <v>100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4">
        <v>4020</v>
      </c>
      <c r="G13" s="14">
        <v>4020</v>
      </c>
      <c r="H13" s="15" t="s">
        <v>17</v>
      </c>
      <c r="I13" s="14">
        <v>4020</v>
      </c>
      <c r="J13" s="15" t="s">
        <v>17</v>
      </c>
      <c r="K13" s="14">
        <v>100</v>
      </c>
      <c r="L13" s="14">
        <v>4020</v>
      </c>
      <c r="M13" s="15" t="s">
        <v>17</v>
      </c>
      <c r="N13" s="14">
        <v>100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4">
        <v>51415</v>
      </c>
      <c r="G14" s="14">
        <v>51415</v>
      </c>
      <c r="H14" s="15" t="s">
        <v>17</v>
      </c>
      <c r="I14" s="14">
        <v>51415</v>
      </c>
      <c r="J14" s="15" t="s">
        <v>17</v>
      </c>
      <c r="K14" s="14">
        <v>100</v>
      </c>
      <c r="L14" s="14">
        <v>51415</v>
      </c>
      <c r="M14" s="15" t="s">
        <v>17</v>
      </c>
      <c r="N14" s="14">
        <v>100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4">
        <v>2020</v>
      </c>
      <c r="G15" s="14">
        <v>2020</v>
      </c>
      <c r="H15" s="15" t="s">
        <v>17</v>
      </c>
      <c r="I15" s="14">
        <v>320</v>
      </c>
      <c r="J15" s="15" t="s">
        <v>17</v>
      </c>
      <c r="K15" s="14">
        <v>15.841584158415841</v>
      </c>
      <c r="L15" s="14">
        <v>320</v>
      </c>
      <c r="M15" s="15" t="s">
        <v>17</v>
      </c>
      <c r="N15" s="14">
        <v>15.841584158415841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4">
        <v>1650</v>
      </c>
      <c r="G16" s="14">
        <v>1650</v>
      </c>
      <c r="H16" s="15" t="s">
        <v>17</v>
      </c>
      <c r="I16" s="14">
        <v>1640</v>
      </c>
      <c r="J16" s="15" t="s">
        <v>17</v>
      </c>
      <c r="K16" s="14">
        <v>99.393939393939391</v>
      </c>
      <c r="L16" s="14">
        <v>1640</v>
      </c>
      <c r="M16" s="15" t="s">
        <v>17</v>
      </c>
      <c r="N16" s="14">
        <v>99.393939393939391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4">
        <v>3090</v>
      </c>
      <c r="G17" s="14">
        <v>3090</v>
      </c>
      <c r="H17" s="15" t="s">
        <v>17</v>
      </c>
      <c r="I17" s="14">
        <v>3090</v>
      </c>
      <c r="J17" s="15" t="s">
        <v>17</v>
      </c>
      <c r="K17" s="14">
        <v>100</v>
      </c>
      <c r="L17" s="14">
        <v>3090</v>
      </c>
      <c r="M17" s="15" t="s">
        <v>17</v>
      </c>
      <c r="N17" s="14">
        <v>100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42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4">
        <v>357730</v>
      </c>
      <c r="G18" s="14">
        <v>357730</v>
      </c>
      <c r="H18" s="15" t="s">
        <v>17</v>
      </c>
      <c r="I18" s="14">
        <v>244000</v>
      </c>
      <c r="J18" s="15" t="s">
        <v>17</v>
      </c>
      <c r="K18" s="14">
        <v>68.20786626785565</v>
      </c>
      <c r="L18" s="14">
        <v>244000</v>
      </c>
      <c r="M18" s="15" t="s">
        <v>17</v>
      </c>
      <c r="N18" s="14">
        <v>68.20786626785565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4">
        <v>1860</v>
      </c>
      <c r="G19" s="14">
        <v>1860</v>
      </c>
      <c r="H19" s="15" t="s">
        <v>17</v>
      </c>
      <c r="I19" s="14">
        <v>1860</v>
      </c>
      <c r="J19" s="15" t="s">
        <v>17</v>
      </c>
      <c r="K19" s="14">
        <v>100</v>
      </c>
      <c r="L19" s="14">
        <v>1860</v>
      </c>
      <c r="M19" s="15" t="s">
        <v>17</v>
      </c>
      <c r="N19" s="14">
        <v>100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4">
        <v>2360</v>
      </c>
      <c r="G20" s="14">
        <v>2360</v>
      </c>
      <c r="H20" s="15" t="s">
        <v>17</v>
      </c>
      <c r="I20" s="14">
        <v>2360</v>
      </c>
      <c r="J20" s="15" t="s">
        <v>17</v>
      </c>
      <c r="K20" s="14">
        <v>100</v>
      </c>
      <c r="L20" s="14">
        <v>2360</v>
      </c>
      <c r="M20" s="15" t="s">
        <v>17</v>
      </c>
      <c r="N20" s="14">
        <v>100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4">
        <v>23880</v>
      </c>
      <c r="G21" s="14">
        <v>23880</v>
      </c>
      <c r="H21" s="15" t="s">
        <v>17</v>
      </c>
      <c r="I21" s="14">
        <v>23880</v>
      </c>
      <c r="J21" s="15" t="s">
        <v>17</v>
      </c>
      <c r="K21" s="14">
        <v>100</v>
      </c>
      <c r="L21" s="14">
        <v>23880</v>
      </c>
      <c r="M21" s="15" t="s">
        <v>17</v>
      </c>
      <c r="N21" s="14">
        <v>100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4">
        <v>3260</v>
      </c>
      <c r="G22" s="14">
        <v>3260</v>
      </c>
      <c r="H22" s="15" t="s">
        <v>17</v>
      </c>
      <c r="I22" s="14">
        <v>3260</v>
      </c>
      <c r="J22" s="15" t="s">
        <v>17</v>
      </c>
      <c r="K22" s="14">
        <v>100</v>
      </c>
      <c r="L22" s="14">
        <v>3260</v>
      </c>
      <c r="M22" s="15" t="s">
        <v>17</v>
      </c>
      <c r="N22" s="14">
        <v>100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4">
        <v>3820</v>
      </c>
      <c r="G23" s="14">
        <v>3820</v>
      </c>
      <c r="H23" s="15" t="s">
        <v>17</v>
      </c>
      <c r="I23" s="14">
        <v>3820</v>
      </c>
      <c r="J23" s="15" t="s">
        <v>17</v>
      </c>
      <c r="K23" s="14">
        <v>100</v>
      </c>
      <c r="L23" s="14">
        <v>3820</v>
      </c>
      <c r="M23" s="15" t="s">
        <v>17</v>
      </c>
      <c r="N23" s="14">
        <v>100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4">
        <v>3430</v>
      </c>
      <c r="G24" s="14">
        <v>3430</v>
      </c>
      <c r="H24" s="15" t="s">
        <v>17</v>
      </c>
      <c r="I24" s="14">
        <v>3430</v>
      </c>
      <c r="J24" s="15" t="s">
        <v>17</v>
      </c>
      <c r="K24" s="14">
        <v>100</v>
      </c>
      <c r="L24" s="14">
        <v>3430</v>
      </c>
      <c r="M24" s="15" t="s">
        <v>17</v>
      </c>
      <c r="N24" s="14">
        <v>100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4">
        <v>3660</v>
      </c>
      <c r="G25" s="14">
        <v>3660</v>
      </c>
      <c r="H25" s="15" t="s">
        <v>17</v>
      </c>
      <c r="I25" s="14">
        <v>3660</v>
      </c>
      <c r="J25" s="15" t="s">
        <v>17</v>
      </c>
      <c r="K25" s="14">
        <v>100</v>
      </c>
      <c r="L25" s="14">
        <v>3660</v>
      </c>
      <c r="M25" s="15" t="s">
        <v>17</v>
      </c>
      <c r="N25" s="14">
        <v>100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4">
        <v>2060</v>
      </c>
      <c r="G26" s="14">
        <v>2060</v>
      </c>
      <c r="H26" s="15" t="s">
        <v>17</v>
      </c>
      <c r="I26" s="14">
        <v>2060</v>
      </c>
      <c r="J26" s="15" t="s">
        <v>17</v>
      </c>
      <c r="K26" s="14">
        <v>100</v>
      </c>
      <c r="L26" s="14">
        <v>2060</v>
      </c>
      <c r="M26" s="15" t="s">
        <v>17</v>
      </c>
      <c r="N26" s="14">
        <v>100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4">
        <v>3010</v>
      </c>
      <c r="G27" s="14">
        <v>3010</v>
      </c>
      <c r="H27" s="15" t="s">
        <v>17</v>
      </c>
      <c r="I27" s="14">
        <v>3010</v>
      </c>
      <c r="J27" s="15" t="s">
        <v>17</v>
      </c>
      <c r="K27" s="14">
        <v>100</v>
      </c>
      <c r="L27" s="14">
        <v>3010</v>
      </c>
      <c r="M27" s="15" t="s">
        <v>17</v>
      </c>
      <c r="N27" s="14">
        <v>100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4">
        <v>1660</v>
      </c>
      <c r="G28" s="14">
        <v>1660</v>
      </c>
      <c r="H28" s="15" t="s">
        <v>17</v>
      </c>
      <c r="I28" s="14">
        <v>1524</v>
      </c>
      <c r="J28" s="15" t="s">
        <v>17</v>
      </c>
      <c r="K28" s="14">
        <v>91.807228915662648</v>
      </c>
      <c r="L28" s="14">
        <v>1524</v>
      </c>
      <c r="M28" s="15" t="s">
        <v>17</v>
      </c>
      <c r="N28" s="14">
        <v>91.807228915662648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2" t="s">
        <v>34</v>
      </c>
      <c r="B29" s="33"/>
      <c r="C29" s="8" t="s">
        <v>17</v>
      </c>
      <c r="D29" s="8" t="s">
        <v>17</v>
      </c>
      <c r="E29" s="8" t="s">
        <v>17</v>
      </c>
      <c r="F29" s="7">
        <v>525615</v>
      </c>
      <c r="G29" s="7">
        <v>525615</v>
      </c>
      <c r="H29" s="8" t="s">
        <v>17</v>
      </c>
      <c r="I29" s="7">
        <v>481810</v>
      </c>
      <c r="J29" s="8" t="s">
        <v>17</v>
      </c>
      <c r="K29" s="7">
        <v>91.665953216708047</v>
      </c>
      <c r="L29" s="7">
        <v>481810</v>
      </c>
      <c r="M29" s="8" t="s">
        <v>17</v>
      </c>
      <c r="N29" s="7">
        <v>91.665953216708047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4">
        <v>3120</v>
      </c>
      <c r="G30" s="14">
        <v>3120</v>
      </c>
      <c r="H30" s="15" t="s">
        <v>17</v>
      </c>
      <c r="I30" s="14">
        <v>3120</v>
      </c>
      <c r="J30" s="15" t="s">
        <v>17</v>
      </c>
      <c r="K30" s="14">
        <v>100</v>
      </c>
      <c r="L30" s="14">
        <v>3120</v>
      </c>
      <c r="M30" s="15" t="s">
        <v>17</v>
      </c>
      <c r="N30" s="14">
        <v>100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4">
        <v>46960</v>
      </c>
      <c r="G31" s="14">
        <v>46960</v>
      </c>
      <c r="H31" s="15" t="s">
        <v>17</v>
      </c>
      <c r="I31" s="14">
        <v>31930</v>
      </c>
      <c r="J31" s="15" t="s">
        <v>17</v>
      </c>
      <c r="K31" s="14">
        <v>67.99403747870528</v>
      </c>
      <c r="L31" s="14">
        <v>31930</v>
      </c>
      <c r="M31" s="15" t="s">
        <v>17</v>
      </c>
      <c r="N31" s="14">
        <v>67.99403747870528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4">
        <v>1960</v>
      </c>
      <c r="G32" s="14">
        <v>1960</v>
      </c>
      <c r="H32" s="15" t="s">
        <v>17</v>
      </c>
      <c r="I32" s="14">
        <v>1850</v>
      </c>
      <c r="J32" s="15" t="s">
        <v>17</v>
      </c>
      <c r="K32" s="14">
        <v>94.387755102040813</v>
      </c>
      <c r="L32" s="14">
        <v>1850</v>
      </c>
      <c r="M32" s="15" t="s">
        <v>17</v>
      </c>
      <c r="N32" s="14">
        <v>94.387755102040813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4">
        <v>34290</v>
      </c>
      <c r="G33" s="14">
        <v>34290</v>
      </c>
      <c r="H33" s="15" t="s">
        <v>17</v>
      </c>
      <c r="I33" s="14">
        <v>34290</v>
      </c>
      <c r="J33" s="15" t="s">
        <v>17</v>
      </c>
      <c r="K33" s="14">
        <v>100</v>
      </c>
      <c r="L33" s="14">
        <v>34290</v>
      </c>
      <c r="M33" s="15" t="s">
        <v>17</v>
      </c>
      <c r="N33" s="14">
        <v>100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4">
        <v>1690</v>
      </c>
      <c r="G34" s="14">
        <v>1690</v>
      </c>
      <c r="H34" s="15" t="s">
        <v>17</v>
      </c>
      <c r="I34" s="14">
        <v>1690</v>
      </c>
      <c r="J34" s="15" t="s">
        <v>17</v>
      </c>
      <c r="K34" s="14">
        <v>100</v>
      </c>
      <c r="L34" s="14">
        <v>1690</v>
      </c>
      <c r="M34" s="15" t="s">
        <v>17</v>
      </c>
      <c r="N34" s="14">
        <v>100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4">
        <v>99380</v>
      </c>
      <c r="G35" s="14">
        <v>99380</v>
      </c>
      <c r="H35" s="15" t="s">
        <v>17</v>
      </c>
      <c r="I35" s="14">
        <v>75635</v>
      </c>
      <c r="J35" s="15" t="s">
        <v>17</v>
      </c>
      <c r="K35" s="14">
        <v>76.106862547796339</v>
      </c>
      <c r="L35" s="14">
        <v>75635</v>
      </c>
      <c r="M35" s="15" t="s">
        <v>17</v>
      </c>
      <c r="N35" s="14">
        <v>76.106862547796339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4">
        <v>2090</v>
      </c>
      <c r="G36" s="14">
        <v>2090</v>
      </c>
      <c r="H36" s="15" t="s">
        <v>17</v>
      </c>
      <c r="I36" s="14">
        <v>2090</v>
      </c>
      <c r="J36" s="15" t="s">
        <v>17</v>
      </c>
      <c r="K36" s="14">
        <v>100</v>
      </c>
      <c r="L36" s="14">
        <v>2090</v>
      </c>
      <c r="M36" s="15" t="s">
        <v>17</v>
      </c>
      <c r="N36" s="14">
        <v>100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4">
        <v>2990</v>
      </c>
      <c r="G37" s="14">
        <v>2990</v>
      </c>
      <c r="H37" s="15" t="s">
        <v>17</v>
      </c>
      <c r="I37" s="14">
        <v>2990</v>
      </c>
      <c r="J37" s="15" t="s">
        <v>17</v>
      </c>
      <c r="K37" s="14">
        <v>100</v>
      </c>
      <c r="L37" s="14">
        <v>2990</v>
      </c>
      <c r="M37" s="15" t="s">
        <v>17</v>
      </c>
      <c r="N37" s="14">
        <v>100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4">
        <v>3620</v>
      </c>
      <c r="G38" s="14">
        <v>3620</v>
      </c>
      <c r="H38" s="15" t="s">
        <v>17</v>
      </c>
      <c r="I38" s="14">
        <v>3620</v>
      </c>
      <c r="J38" s="15" t="s">
        <v>17</v>
      </c>
      <c r="K38" s="14">
        <v>100</v>
      </c>
      <c r="L38" s="14">
        <v>3620</v>
      </c>
      <c r="M38" s="15" t="s">
        <v>17</v>
      </c>
      <c r="N38" s="14">
        <v>100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4">
        <v>3150</v>
      </c>
      <c r="G39" s="14">
        <v>3150</v>
      </c>
      <c r="H39" s="15" t="s">
        <v>17</v>
      </c>
      <c r="I39" s="14">
        <v>3150</v>
      </c>
      <c r="J39" s="15" t="s">
        <v>17</v>
      </c>
      <c r="K39" s="14">
        <v>100</v>
      </c>
      <c r="L39" s="14">
        <v>3150</v>
      </c>
      <c r="M39" s="15" t="s">
        <v>17</v>
      </c>
      <c r="N39" s="14">
        <v>100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4">
        <v>3110</v>
      </c>
      <c r="G40" s="14">
        <v>3110</v>
      </c>
      <c r="H40" s="15" t="s">
        <v>17</v>
      </c>
      <c r="I40" s="14">
        <v>3110</v>
      </c>
      <c r="J40" s="15" t="s">
        <v>17</v>
      </c>
      <c r="K40" s="14">
        <v>100</v>
      </c>
      <c r="L40" s="14">
        <v>3110</v>
      </c>
      <c r="M40" s="15" t="s">
        <v>17</v>
      </c>
      <c r="N40" s="14">
        <v>100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4">
        <v>3270</v>
      </c>
      <c r="G41" s="14">
        <v>3270</v>
      </c>
      <c r="H41" s="15" t="s">
        <v>17</v>
      </c>
      <c r="I41" s="14">
        <v>1690</v>
      </c>
      <c r="J41" s="15" t="s">
        <v>17</v>
      </c>
      <c r="K41" s="14">
        <v>51.681957186544345</v>
      </c>
      <c r="L41" s="14">
        <v>1690</v>
      </c>
      <c r="M41" s="15" t="s">
        <v>17</v>
      </c>
      <c r="N41" s="14">
        <v>51.681957186544345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4">
        <v>2780</v>
      </c>
      <c r="G42" s="14">
        <v>2780</v>
      </c>
      <c r="H42" s="15" t="s">
        <v>17</v>
      </c>
      <c r="I42" s="14">
        <v>2780</v>
      </c>
      <c r="J42" s="15" t="s">
        <v>17</v>
      </c>
      <c r="K42" s="14">
        <v>100</v>
      </c>
      <c r="L42" s="14">
        <v>2780</v>
      </c>
      <c r="M42" s="15" t="s">
        <v>17</v>
      </c>
      <c r="N42" s="14">
        <v>100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4">
        <v>61000</v>
      </c>
      <c r="G43" s="14">
        <v>61000</v>
      </c>
      <c r="H43" s="15" t="s">
        <v>17</v>
      </c>
      <c r="I43" s="14">
        <v>60920</v>
      </c>
      <c r="J43" s="15" t="s">
        <v>17</v>
      </c>
      <c r="K43" s="14">
        <v>99.868852459016381</v>
      </c>
      <c r="L43" s="14">
        <v>60920</v>
      </c>
      <c r="M43" s="15" t="s">
        <v>17</v>
      </c>
      <c r="N43" s="14">
        <v>99.868852459016381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4">
        <v>2860</v>
      </c>
      <c r="G44" s="14">
        <v>2860</v>
      </c>
      <c r="H44" s="15" t="s">
        <v>17</v>
      </c>
      <c r="I44" s="14">
        <v>2860</v>
      </c>
      <c r="J44" s="15" t="s">
        <v>17</v>
      </c>
      <c r="K44" s="14">
        <v>100</v>
      </c>
      <c r="L44" s="14">
        <v>2860</v>
      </c>
      <c r="M44" s="15" t="s">
        <v>17</v>
      </c>
      <c r="N44" s="14">
        <v>100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4">
        <v>67440</v>
      </c>
      <c r="G45" s="14">
        <v>67440</v>
      </c>
      <c r="H45" s="15" t="s">
        <v>17</v>
      </c>
      <c r="I45" s="14">
        <v>64180</v>
      </c>
      <c r="J45" s="15" t="s">
        <v>17</v>
      </c>
      <c r="K45" s="14">
        <v>95.166073546856467</v>
      </c>
      <c r="L45" s="14">
        <v>64180</v>
      </c>
      <c r="M45" s="15" t="s">
        <v>17</v>
      </c>
      <c r="N45" s="14">
        <v>95.166073546856467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4">
        <v>88725</v>
      </c>
      <c r="G46" s="14">
        <v>88725</v>
      </c>
      <c r="H46" s="15" t="s">
        <v>17</v>
      </c>
      <c r="I46" s="14">
        <v>88725</v>
      </c>
      <c r="J46" s="15" t="s">
        <v>17</v>
      </c>
      <c r="K46" s="14">
        <v>100</v>
      </c>
      <c r="L46" s="14">
        <v>88725</v>
      </c>
      <c r="M46" s="15" t="s">
        <v>17</v>
      </c>
      <c r="N46" s="14">
        <v>100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4">
        <v>2850</v>
      </c>
      <c r="G47" s="14">
        <v>2850</v>
      </c>
      <c r="H47" s="15" t="s">
        <v>17</v>
      </c>
      <c r="I47" s="14">
        <v>2850</v>
      </c>
      <c r="J47" s="15" t="s">
        <v>17</v>
      </c>
      <c r="K47" s="14">
        <v>100</v>
      </c>
      <c r="L47" s="14">
        <v>2850</v>
      </c>
      <c r="M47" s="15" t="s">
        <v>17</v>
      </c>
      <c r="N47" s="14">
        <v>100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4">
        <v>90780</v>
      </c>
      <c r="G48" s="14">
        <v>90780</v>
      </c>
      <c r="H48" s="15" t="s">
        <v>17</v>
      </c>
      <c r="I48" s="14">
        <v>90780</v>
      </c>
      <c r="J48" s="15" t="s">
        <v>17</v>
      </c>
      <c r="K48" s="14">
        <v>100</v>
      </c>
      <c r="L48" s="14">
        <v>90780</v>
      </c>
      <c r="M48" s="15" t="s">
        <v>17</v>
      </c>
      <c r="N48" s="14">
        <v>100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4">
        <v>3550</v>
      </c>
      <c r="G49" s="14">
        <v>3550</v>
      </c>
      <c r="H49" s="15" t="s">
        <v>17</v>
      </c>
      <c r="I49" s="14">
        <v>3550</v>
      </c>
      <c r="J49" s="15" t="s">
        <v>17</v>
      </c>
      <c r="K49" s="14">
        <v>100</v>
      </c>
      <c r="L49" s="14">
        <v>3550</v>
      </c>
      <c r="M49" s="15" t="s">
        <v>17</v>
      </c>
      <c r="N49" s="14">
        <v>100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42" customHeight="1">
      <c r="A50" s="32" t="s">
        <v>55</v>
      </c>
      <c r="B50" s="33"/>
      <c r="C50" s="7">
        <v>222100</v>
      </c>
      <c r="D50" s="7">
        <v>222100</v>
      </c>
      <c r="E50" s="8" t="s">
        <v>17</v>
      </c>
      <c r="F50" s="7">
        <v>267390</v>
      </c>
      <c r="G50" s="7">
        <v>267390</v>
      </c>
      <c r="H50" s="8" t="s">
        <v>17</v>
      </c>
      <c r="I50" s="7">
        <v>270126.36</v>
      </c>
      <c r="J50" s="7">
        <v>121.62375506528591</v>
      </c>
      <c r="K50" s="7">
        <v>101.02335913833727</v>
      </c>
      <c r="L50" s="7">
        <v>270126.36</v>
      </c>
      <c r="M50" s="7">
        <v>121.62375506528591</v>
      </c>
      <c r="N50" s="7">
        <v>101.02335913833727</v>
      </c>
      <c r="O50" s="8" t="s">
        <v>17</v>
      </c>
      <c r="P50" s="8" t="s">
        <v>17</v>
      </c>
      <c r="Q50" s="8" t="s">
        <v>17</v>
      </c>
      <c r="R50" s="8" t="s">
        <v>12</v>
      </c>
    </row>
    <row r="51" spans="1:18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4">
        <v>1900</v>
      </c>
      <c r="G51" s="14">
        <v>1900</v>
      </c>
      <c r="H51" s="15" t="s">
        <v>17</v>
      </c>
      <c r="I51" s="14">
        <v>1080</v>
      </c>
      <c r="J51" s="15" t="s">
        <v>17</v>
      </c>
      <c r="K51" s="14">
        <v>56.842105263157897</v>
      </c>
      <c r="L51" s="14">
        <v>1080</v>
      </c>
      <c r="M51" s="15" t="s">
        <v>17</v>
      </c>
      <c r="N51" s="14">
        <v>56.842105263157897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4">
        <v>1930</v>
      </c>
      <c r="G52" s="14">
        <v>1930</v>
      </c>
      <c r="H52" s="15" t="s">
        <v>17</v>
      </c>
      <c r="I52" s="14">
        <v>1930</v>
      </c>
      <c r="J52" s="15" t="s">
        <v>17</v>
      </c>
      <c r="K52" s="14">
        <v>100</v>
      </c>
      <c r="L52" s="14">
        <v>1930</v>
      </c>
      <c r="M52" s="15" t="s">
        <v>17</v>
      </c>
      <c r="N52" s="14">
        <v>100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4">
        <v>1380</v>
      </c>
      <c r="G53" s="14">
        <v>1380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4">
        <v>1360</v>
      </c>
      <c r="G54" s="14">
        <v>1360</v>
      </c>
      <c r="H54" s="15" t="s">
        <v>17</v>
      </c>
      <c r="I54" s="14">
        <v>1360</v>
      </c>
      <c r="J54" s="15" t="s">
        <v>17</v>
      </c>
      <c r="K54" s="14">
        <v>100</v>
      </c>
      <c r="L54" s="14">
        <v>1360</v>
      </c>
      <c r="M54" s="15" t="s">
        <v>17</v>
      </c>
      <c r="N54" s="14">
        <v>100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4">
        <v>1650</v>
      </c>
      <c r="G55" s="14">
        <v>1650</v>
      </c>
      <c r="H55" s="15" t="s">
        <v>17</v>
      </c>
      <c r="I55" s="14">
        <v>1176</v>
      </c>
      <c r="J55" s="15" t="s">
        <v>17</v>
      </c>
      <c r="K55" s="14">
        <v>71.272727272727266</v>
      </c>
      <c r="L55" s="14">
        <v>1176</v>
      </c>
      <c r="M55" s="15" t="s">
        <v>17</v>
      </c>
      <c r="N55" s="14">
        <v>71.272727272727266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4">
        <v>2130</v>
      </c>
      <c r="G56" s="14">
        <v>2130</v>
      </c>
      <c r="H56" s="15" t="s">
        <v>17</v>
      </c>
      <c r="I56" s="14">
        <v>2130</v>
      </c>
      <c r="J56" s="15" t="s">
        <v>17</v>
      </c>
      <c r="K56" s="14">
        <v>100</v>
      </c>
      <c r="L56" s="14">
        <v>2130</v>
      </c>
      <c r="M56" s="15" t="s">
        <v>17</v>
      </c>
      <c r="N56" s="14">
        <v>100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4">
        <v>1470</v>
      </c>
      <c r="G57" s="14">
        <v>1470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3">
        <v>45300</v>
      </c>
      <c r="D58" s="14">
        <v>45300</v>
      </c>
      <c r="E58" s="15" t="s">
        <v>17</v>
      </c>
      <c r="F58" s="14">
        <v>46940</v>
      </c>
      <c r="G58" s="14">
        <v>46940</v>
      </c>
      <c r="H58" s="15" t="s">
        <v>17</v>
      </c>
      <c r="I58" s="14">
        <v>59330</v>
      </c>
      <c r="J58" s="14">
        <v>130.97130242825605</v>
      </c>
      <c r="K58" s="14">
        <v>126.3953983809118</v>
      </c>
      <c r="L58" s="14">
        <v>59330</v>
      </c>
      <c r="M58" s="14">
        <v>130.97130242825605</v>
      </c>
      <c r="N58" s="14">
        <v>126.3953983809118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3">
        <v>52600</v>
      </c>
      <c r="D59" s="14">
        <v>52600</v>
      </c>
      <c r="E59" s="15" t="s">
        <v>17</v>
      </c>
      <c r="F59" s="14">
        <v>54240</v>
      </c>
      <c r="G59" s="14">
        <v>54240</v>
      </c>
      <c r="H59" s="15" t="s">
        <v>17</v>
      </c>
      <c r="I59" s="14">
        <v>53606.66</v>
      </c>
      <c r="J59" s="14">
        <v>101.9138022813688</v>
      </c>
      <c r="K59" s="14">
        <v>98.832337758112089</v>
      </c>
      <c r="L59" s="14">
        <v>53606.66</v>
      </c>
      <c r="M59" s="14">
        <v>101.9138022813688</v>
      </c>
      <c r="N59" s="14">
        <v>98.832337758112089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4">
        <v>1940</v>
      </c>
      <c r="G60" s="14">
        <v>1940</v>
      </c>
      <c r="H60" s="15" t="s">
        <v>17</v>
      </c>
      <c r="I60" s="14">
        <v>1800</v>
      </c>
      <c r="J60" s="15" t="s">
        <v>17</v>
      </c>
      <c r="K60" s="14">
        <v>92.783505154639172</v>
      </c>
      <c r="L60" s="14">
        <v>1800</v>
      </c>
      <c r="M60" s="15" t="s">
        <v>17</v>
      </c>
      <c r="N60" s="14">
        <v>92.783505154639172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4">
        <v>1900</v>
      </c>
      <c r="G61" s="14">
        <v>1900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3">
        <v>71600</v>
      </c>
      <c r="D62" s="14">
        <v>71600</v>
      </c>
      <c r="E62" s="15" t="s">
        <v>17</v>
      </c>
      <c r="F62" s="14">
        <v>71600</v>
      </c>
      <c r="G62" s="14">
        <v>71600</v>
      </c>
      <c r="H62" s="15" t="s">
        <v>17</v>
      </c>
      <c r="I62" s="14">
        <v>71388.7</v>
      </c>
      <c r="J62" s="14">
        <v>99.704888268156424</v>
      </c>
      <c r="K62" s="14">
        <v>99.704888268156424</v>
      </c>
      <c r="L62" s="14">
        <v>71388.7</v>
      </c>
      <c r="M62" s="14">
        <v>99.704888268156424</v>
      </c>
      <c r="N62" s="14">
        <v>99.704888268156424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4">
        <v>1520</v>
      </c>
      <c r="G63" s="14">
        <v>1520</v>
      </c>
      <c r="H63" s="15" t="s">
        <v>17</v>
      </c>
      <c r="I63" s="14">
        <v>1520</v>
      </c>
      <c r="J63" s="15" t="s">
        <v>17</v>
      </c>
      <c r="K63" s="14">
        <v>100</v>
      </c>
      <c r="L63" s="14">
        <v>1520</v>
      </c>
      <c r="M63" s="15" t="s">
        <v>17</v>
      </c>
      <c r="N63" s="14">
        <v>100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4">
        <v>1660</v>
      </c>
      <c r="G64" s="14">
        <v>1660</v>
      </c>
      <c r="H64" s="15" t="s">
        <v>17</v>
      </c>
      <c r="I64" s="14">
        <v>380</v>
      </c>
      <c r="J64" s="15" t="s">
        <v>17</v>
      </c>
      <c r="K64" s="14">
        <v>22.891566265060241</v>
      </c>
      <c r="L64" s="14">
        <v>380</v>
      </c>
      <c r="M64" s="15" t="s">
        <v>17</v>
      </c>
      <c r="N64" s="14">
        <v>22.891566265060241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4">
        <v>1400</v>
      </c>
      <c r="G65" s="14">
        <v>1400</v>
      </c>
      <c r="H65" s="15" t="s">
        <v>17</v>
      </c>
      <c r="I65" s="14">
        <v>1295</v>
      </c>
      <c r="J65" s="15" t="s">
        <v>17</v>
      </c>
      <c r="K65" s="14">
        <v>92.5</v>
      </c>
      <c r="L65" s="14">
        <v>1295</v>
      </c>
      <c r="M65" s="15" t="s">
        <v>17</v>
      </c>
      <c r="N65" s="14">
        <v>92.5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4">
        <v>15000</v>
      </c>
      <c r="G66" s="14">
        <v>15000</v>
      </c>
      <c r="H66" s="15" t="s">
        <v>17</v>
      </c>
      <c r="I66" s="14">
        <v>15000</v>
      </c>
      <c r="J66" s="15" t="s">
        <v>17</v>
      </c>
      <c r="K66" s="14">
        <v>100</v>
      </c>
      <c r="L66" s="14">
        <v>15000</v>
      </c>
      <c r="M66" s="15" t="s">
        <v>17</v>
      </c>
      <c r="N66" s="14">
        <v>100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4">
        <v>1900</v>
      </c>
      <c r="G68" s="14">
        <v>1900</v>
      </c>
      <c r="H68" s="15" t="s">
        <v>17</v>
      </c>
      <c r="I68" s="14">
        <v>1300</v>
      </c>
      <c r="J68" s="15" t="s">
        <v>17</v>
      </c>
      <c r="K68" s="14">
        <v>68.421052631578945</v>
      </c>
      <c r="L68" s="14">
        <v>1300</v>
      </c>
      <c r="M68" s="15" t="s">
        <v>17</v>
      </c>
      <c r="N68" s="14">
        <v>68.421052631578945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3">
        <v>26300</v>
      </c>
      <c r="D69" s="14">
        <v>26300</v>
      </c>
      <c r="E69" s="15" t="s">
        <v>17</v>
      </c>
      <c r="F69" s="14">
        <v>27890</v>
      </c>
      <c r="G69" s="14">
        <v>27890</v>
      </c>
      <c r="H69" s="15" t="s">
        <v>17</v>
      </c>
      <c r="I69" s="14">
        <v>27890</v>
      </c>
      <c r="J69" s="14">
        <v>106.04562737642584</v>
      </c>
      <c r="K69" s="14">
        <v>100</v>
      </c>
      <c r="L69" s="14">
        <v>27890</v>
      </c>
      <c r="M69" s="14">
        <v>106.04562737642584</v>
      </c>
      <c r="N69" s="14">
        <v>100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4">
        <v>1640</v>
      </c>
      <c r="G70" s="14">
        <v>1640</v>
      </c>
      <c r="H70" s="15" t="s">
        <v>17</v>
      </c>
      <c r="I70" s="14">
        <v>1000</v>
      </c>
      <c r="J70" s="15" t="s">
        <v>17</v>
      </c>
      <c r="K70" s="14">
        <v>60.975609756097562</v>
      </c>
      <c r="L70" s="14">
        <v>1000</v>
      </c>
      <c r="M70" s="15" t="s">
        <v>17</v>
      </c>
      <c r="N70" s="14">
        <v>60.975609756097562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3">
        <v>26300</v>
      </c>
      <c r="D71" s="14">
        <v>26300</v>
      </c>
      <c r="E71" s="15" t="s">
        <v>17</v>
      </c>
      <c r="F71" s="14">
        <v>27940</v>
      </c>
      <c r="G71" s="14">
        <v>27940</v>
      </c>
      <c r="H71" s="15" t="s">
        <v>17</v>
      </c>
      <c r="I71" s="14">
        <v>27940</v>
      </c>
      <c r="J71" s="14">
        <v>106.23574144486692</v>
      </c>
      <c r="K71" s="14">
        <v>100</v>
      </c>
      <c r="L71" s="14">
        <v>27940</v>
      </c>
      <c r="M71" s="14">
        <v>106.23574144486692</v>
      </c>
      <c r="N71" s="14">
        <v>100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42" customHeight="1">
      <c r="A72" s="32" t="s">
        <v>77</v>
      </c>
      <c r="B72" s="33"/>
      <c r="C72" s="8" t="s">
        <v>17</v>
      </c>
      <c r="D72" s="8" t="s">
        <v>17</v>
      </c>
      <c r="E72" s="8" t="s">
        <v>17</v>
      </c>
      <c r="F72" s="7">
        <v>233090</v>
      </c>
      <c r="G72" s="7">
        <v>233090</v>
      </c>
      <c r="H72" s="8" t="s">
        <v>17</v>
      </c>
      <c r="I72" s="7">
        <v>174634.5</v>
      </c>
      <c r="J72" s="8" t="s">
        <v>17</v>
      </c>
      <c r="K72" s="7">
        <v>74.921489553391396</v>
      </c>
      <c r="L72" s="7">
        <v>174634.5</v>
      </c>
      <c r="M72" s="8" t="s">
        <v>17</v>
      </c>
      <c r="N72" s="7">
        <v>74.921489553391396</v>
      </c>
      <c r="O72" s="8" t="s">
        <v>17</v>
      </c>
      <c r="P72" s="8" t="s">
        <v>17</v>
      </c>
      <c r="Q72" s="8" t="s">
        <v>17</v>
      </c>
      <c r="R72" s="8" t="s">
        <v>12</v>
      </c>
    </row>
    <row r="73" spans="1:18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4">
        <v>3530</v>
      </c>
      <c r="G73" s="14">
        <v>3530</v>
      </c>
      <c r="H73" s="15" t="s">
        <v>17</v>
      </c>
      <c r="I73" s="14">
        <v>3530</v>
      </c>
      <c r="J73" s="15" t="s">
        <v>17</v>
      </c>
      <c r="K73" s="14">
        <v>100</v>
      </c>
      <c r="L73" s="14">
        <v>3530</v>
      </c>
      <c r="M73" s="15" t="s">
        <v>17</v>
      </c>
      <c r="N73" s="14">
        <v>100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4">
        <v>2070</v>
      </c>
      <c r="G74" s="14">
        <v>2070</v>
      </c>
      <c r="H74" s="15" t="s">
        <v>17</v>
      </c>
      <c r="I74" s="14">
        <v>2070</v>
      </c>
      <c r="J74" s="15" t="s">
        <v>17</v>
      </c>
      <c r="K74" s="14">
        <v>100</v>
      </c>
      <c r="L74" s="14">
        <v>2070</v>
      </c>
      <c r="M74" s="15" t="s">
        <v>17</v>
      </c>
      <c r="N74" s="14">
        <v>100</v>
      </c>
      <c r="O74" s="15" t="s">
        <v>17</v>
      </c>
      <c r="P74" s="15" t="s">
        <v>17</v>
      </c>
      <c r="Q74" s="15" t="s">
        <v>17</v>
      </c>
      <c r="R74" s="16" t="s">
        <v>12</v>
      </c>
    </row>
    <row r="75" spans="1:18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4">
        <v>4210</v>
      </c>
      <c r="G75" s="14">
        <v>4210</v>
      </c>
      <c r="H75" s="15" t="s">
        <v>17</v>
      </c>
      <c r="I75" s="14">
        <v>4210</v>
      </c>
      <c r="J75" s="15" t="s">
        <v>17</v>
      </c>
      <c r="K75" s="14">
        <v>100</v>
      </c>
      <c r="L75" s="14">
        <v>4210</v>
      </c>
      <c r="M75" s="15" t="s">
        <v>17</v>
      </c>
      <c r="N75" s="14">
        <v>100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4">
        <v>137320</v>
      </c>
      <c r="G76" s="14">
        <v>137320</v>
      </c>
      <c r="H76" s="15" t="s">
        <v>17</v>
      </c>
      <c r="I76" s="14">
        <v>79220</v>
      </c>
      <c r="J76" s="15" t="s">
        <v>17</v>
      </c>
      <c r="K76" s="14">
        <v>57.6900669967958</v>
      </c>
      <c r="L76" s="14">
        <v>79220</v>
      </c>
      <c r="M76" s="15" t="s">
        <v>17</v>
      </c>
      <c r="N76" s="14">
        <v>57.6900669967958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4">
        <v>3700</v>
      </c>
      <c r="G77" s="14">
        <v>3700</v>
      </c>
      <c r="H77" s="15" t="s">
        <v>17</v>
      </c>
      <c r="I77" s="14">
        <v>3700</v>
      </c>
      <c r="J77" s="15" t="s">
        <v>17</v>
      </c>
      <c r="K77" s="14">
        <v>100</v>
      </c>
      <c r="L77" s="14">
        <v>3700</v>
      </c>
      <c r="M77" s="15" t="s">
        <v>17</v>
      </c>
      <c r="N77" s="14">
        <v>100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4">
        <v>4830</v>
      </c>
      <c r="G78" s="14">
        <v>4830</v>
      </c>
      <c r="H78" s="15" t="s">
        <v>17</v>
      </c>
      <c r="I78" s="14">
        <v>4830</v>
      </c>
      <c r="J78" s="15" t="s">
        <v>17</v>
      </c>
      <c r="K78" s="14">
        <v>100</v>
      </c>
      <c r="L78" s="14">
        <v>4830</v>
      </c>
      <c r="M78" s="15" t="s">
        <v>17</v>
      </c>
      <c r="N78" s="14">
        <v>100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4">
        <v>3400</v>
      </c>
      <c r="G79" s="14">
        <v>3400</v>
      </c>
      <c r="H79" s="15" t="s">
        <v>17</v>
      </c>
      <c r="I79" s="14">
        <v>3260</v>
      </c>
      <c r="J79" s="15" t="s">
        <v>17</v>
      </c>
      <c r="K79" s="14">
        <v>95.882352941176464</v>
      </c>
      <c r="L79" s="14">
        <v>3260</v>
      </c>
      <c r="M79" s="15" t="s">
        <v>17</v>
      </c>
      <c r="N79" s="14">
        <v>95.882352941176464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4">
        <v>4190</v>
      </c>
      <c r="G80" s="14">
        <v>4190</v>
      </c>
      <c r="H80" s="15" t="s">
        <v>17</v>
      </c>
      <c r="I80" s="14">
        <v>4190</v>
      </c>
      <c r="J80" s="15" t="s">
        <v>17</v>
      </c>
      <c r="K80" s="14">
        <v>100</v>
      </c>
      <c r="L80" s="14">
        <v>4190</v>
      </c>
      <c r="M80" s="15" t="s">
        <v>17</v>
      </c>
      <c r="N80" s="14">
        <v>100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4">
        <v>3580</v>
      </c>
      <c r="G81" s="14">
        <v>3580</v>
      </c>
      <c r="H81" s="15" t="s">
        <v>17</v>
      </c>
      <c r="I81" s="14">
        <v>3580</v>
      </c>
      <c r="J81" s="15" t="s">
        <v>17</v>
      </c>
      <c r="K81" s="14">
        <v>100</v>
      </c>
      <c r="L81" s="14">
        <v>3580</v>
      </c>
      <c r="M81" s="15" t="s">
        <v>17</v>
      </c>
      <c r="N81" s="14">
        <v>100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4">
        <v>4910</v>
      </c>
      <c r="G82" s="14">
        <v>4910</v>
      </c>
      <c r="H82" s="15" t="s">
        <v>17</v>
      </c>
      <c r="I82" s="14">
        <v>4910</v>
      </c>
      <c r="J82" s="15" t="s">
        <v>17</v>
      </c>
      <c r="K82" s="14">
        <v>100</v>
      </c>
      <c r="L82" s="14">
        <v>4910</v>
      </c>
      <c r="M82" s="15" t="s">
        <v>17</v>
      </c>
      <c r="N82" s="14">
        <v>100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4">
        <v>3190</v>
      </c>
      <c r="G83" s="14">
        <v>3190</v>
      </c>
      <c r="H83" s="15" t="s">
        <v>17</v>
      </c>
      <c r="I83" s="14">
        <v>2974.5</v>
      </c>
      <c r="J83" s="15" t="s">
        <v>17</v>
      </c>
      <c r="K83" s="14">
        <v>93.244514106583068</v>
      </c>
      <c r="L83" s="14">
        <v>2974.5</v>
      </c>
      <c r="M83" s="15" t="s">
        <v>17</v>
      </c>
      <c r="N83" s="14">
        <v>93.244514106583068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4">
        <v>50700</v>
      </c>
      <c r="G84" s="14">
        <v>50700</v>
      </c>
      <c r="H84" s="15" t="s">
        <v>17</v>
      </c>
      <c r="I84" s="14">
        <v>50700</v>
      </c>
      <c r="J84" s="15" t="s">
        <v>17</v>
      </c>
      <c r="K84" s="14">
        <v>100</v>
      </c>
      <c r="L84" s="14">
        <v>50700</v>
      </c>
      <c r="M84" s="15" t="s">
        <v>17</v>
      </c>
      <c r="N84" s="14">
        <v>100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4">
        <v>3850</v>
      </c>
      <c r="G85" s="14">
        <v>3850</v>
      </c>
      <c r="H85" s="15" t="s">
        <v>17</v>
      </c>
      <c r="I85" s="14">
        <v>3850</v>
      </c>
      <c r="J85" s="15" t="s">
        <v>17</v>
      </c>
      <c r="K85" s="14">
        <v>100</v>
      </c>
      <c r="L85" s="14">
        <v>3850</v>
      </c>
      <c r="M85" s="15" t="s">
        <v>17</v>
      </c>
      <c r="N85" s="14">
        <v>100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4">
        <v>3610</v>
      </c>
      <c r="G86" s="14">
        <v>3610</v>
      </c>
      <c r="H86" s="15" t="s">
        <v>17</v>
      </c>
      <c r="I86" s="14">
        <v>3610</v>
      </c>
      <c r="J86" s="15" t="s">
        <v>17</v>
      </c>
      <c r="K86" s="14">
        <v>100</v>
      </c>
      <c r="L86" s="14">
        <v>3610</v>
      </c>
      <c r="M86" s="15" t="s">
        <v>17</v>
      </c>
      <c r="N86" s="14">
        <v>100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42" customHeight="1">
      <c r="A87" s="34" t="s">
        <v>92</v>
      </c>
      <c r="B87" s="35"/>
      <c r="C87" s="9">
        <v>20832200</v>
      </c>
      <c r="D87" s="9">
        <v>18752200</v>
      </c>
      <c r="E87" s="9">
        <v>2080000</v>
      </c>
      <c r="F87" s="9">
        <v>17477390</v>
      </c>
      <c r="G87" s="7">
        <v>17477390</v>
      </c>
      <c r="H87" s="8" t="s">
        <v>17</v>
      </c>
      <c r="I87" s="9">
        <v>9546102.9199999999</v>
      </c>
      <c r="J87" s="9">
        <v>45.823786830003556</v>
      </c>
      <c r="K87" s="9">
        <v>54.619728231732537</v>
      </c>
      <c r="L87" s="9">
        <v>7471103.9199999999</v>
      </c>
      <c r="M87" s="9">
        <v>39.841212871023131</v>
      </c>
      <c r="N87" s="9">
        <v>42.747251849389414</v>
      </c>
      <c r="O87" s="9">
        <v>2074999</v>
      </c>
      <c r="P87" s="9">
        <v>99.759567307692308</v>
      </c>
      <c r="Q87" s="9">
        <v>11.87247638234313</v>
      </c>
      <c r="R87" s="10" t="s">
        <v>12</v>
      </c>
    </row>
    <row r="88" spans="1:18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6" t="s">
        <v>12</v>
      </c>
    </row>
    <row r="90" spans="1:18" ht="42" customHeight="1">
      <c r="A90" s="11">
        <v>3</v>
      </c>
      <c r="B90" s="12" t="s">
        <v>95</v>
      </c>
      <c r="C90" s="13">
        <v>1060600</v>
      </c>
      <c r="D90" s="14">
        <v>1060600</v>
      </c>
      <c r="E90" s="15" t="s">
        <v>17</v>
      </c>
      <c r="F90" s="14">
        <v>1060600</v>
      </c>
      <c r="G90" s="14">
        <v>1060600</v>
      </c>
      <c r="H90" s="15" t="s">
        <v>17</v>
      </c>
      <c r="I90" s="14">
        <v>816918.65</v>
      </c>
      <c r="J90" s="14">
        <v>77.024198566848952</v>
      </c>
      <c r="K90" s="14">
        <v>77.024198566848952</v>
      </c>
      <c r="L90" s="14">
        <v>816918.65</v>
      </c>
      <c r="M90" s="14">
        <v>77.024198566848952</v>
      </c>
      <c r="N90" s="14">
        <v>77.024198566848952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42" customHeight="1">
      <c r="A93" s="11">
        <v>6</v>
      </c>
      <c r="B93" s="12" t="s">
        <v>98</v>
      </c>
      <c r="C93" s="13">
        <v>4050300</v>
      </c>
      <c r="D93" s="14">
        <v>1970300</v>
      </c>
      <c r="E93" s="14">
        <v>2080000</v>
      </c>
      <c r="F93" s="14">
        <v>2027990</v>
      </c>
      <c r="G93" s="14">
        <v>2027990</v>
      </c>
      <c r="H93" s="15" t="s">
        <v>17</v>
      </c>
      <c r="I93" s="14">
        <v>3608185.86</v>
      </c>
      <c r="J93" s="14">
        <v>89.084410043700458</v>
      </c>
      <c r="K93" s="14">
        <v>177.91931222540543</v>
      </c>
      <c r="L93" s="14">
        <v>1533186.86</v>
      </c>
      <c r="M93" s="14">
        <v>77.814894178551484</v>
      </c>
      <c r="N93" s="14">
        <v>75.601302767765134</v>
      </c>
      <c r="O93" s="14">
        <v>2074999</v>
      </c>
      <c r="P93" s="14">
        <v>99.759567307692308</v>
      </c>
      <c r="Q93" s="14">
        <v>102.31800945764031</v>
      </c>
      <c r="R93" s="16" t="s">
        <v>12</v>
      </c>
    </row>
    <row r="94" spans="1:18" ht="42" customHeight="1">
      <c r="A94" s="11">
        <v>7</v>
      </c>
      <c r="B94" s="12" t="s">
        <v>99</v>
      </c>
      <c r="C94" s="13">
        <v>821400</v>
      </c>
      <c r="D94" s="14">
        <v>821400</v>
      </c>
      <c r="E94" s="15" t="s">
        <v>17</v>
      </c>
      <c r="F94" s="14">
        <v>821400</v>
      </c>
      <c r="G94" s="14">
        <v>821400</v>
      </c>
      <c r="H94" s="15" t="s">
        <v>17</v>
      </c>
      <c r="I94" s="14">
        <v>154783.24</v>
      </c>
      <c r="J94" s="14">
        <v>18.843832481129777</v>
      </c>
      <c r="K94" s="14">
        <v>18.843832481129777</v>
      </c>
      <c r="L94" s="14">
        <v>154783.24</v>
      </c>
      <c r="M94" s="14">
        <v>18.843832481129777</v>
      </c>
      <c r="N94" s="14">
        <v>18.843832481129777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42" customHeight="1">
      <c r="A95" s="11">
        <v>8</v>
      </c>
      <c r="B95" s="12" t="s">
        <v>100</v>
      </c>
      <c r="C95" s="13">
        <v>8359700</v>
      </c>
      <c r="D95" s="14">
        <v>8359700</v>
      </c>
      <c r="E95" s="15" t="s">
        <v>17</v>
      </c>
      <c r="F95" s="14">
        <v>7027200</v>
      </c>
      <c r="G95" s="14">
        <v>7027200</v>
      </c>
      <c r="H95" s="15" t="s">
        <v>17</v>
      </c>
      <c r="I95" s="14">
        <v>1252947.83</v>
      </c>
      <c r="J95" s="14">
        <v>14.987952079620081</v>
      </c>
      <c r="K95" s="14">
        <v>17.829972535291439</v>
      </c>
      <c r="L95" s="14">
        <v>1252947.83</v>
      </c>
      <c r="M95" s="14">
        <v>14.987952079620081</v>
      </c>
      <c r="N95" s="14">
        <v>17.829972535291439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42" customHeight="1">
      <c r="A96" s="11">
        <v>9</v>
      </c>
      <c r="B96" s="12" t="s">
        <v>101</v>
      </c>
      <c r="C96" s="13">
        <v>439500</v>
      </c>
      <c r="D96" s="14">
        <v>439500</v>
      </c>
      <c r="E96" s="15" t="s">
        <v>17</v>
      </c>
      <c r="F96" s="14">
        <v>439500</v>
      </c>
      <c r="G96" s="14">
        <v>439500</v>
      </c>
      <c r="H96" s="15" t="s">
        <v>17</v>
      </c>
      <c r="I96" s="14">
        <v>111620</v>
      </c>
      <c r="J96" s="14">
        <v>25.397042093287826</v>
      </c>
      <c r="K96" s="14">
        <v>25.397042093287826</v>
      </c>
      <c r="L96" s="14">
        <v>111620</v>
      </c>
      <c r="M96" s="14">
        <v>25.397042093287826</v>
      </c>
      <c r="N96" s="14">
        <v>25.397042093287826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42" customHeight="1">
      <c r="A97" s="11">
        <v>10</v>
      </c>
      <c r="B97" s="12" t="s">
        <v>102</v>
      </c>
      <c r="C97" s="13">
        <v>4883500</v>
      </c>
      <c r="D97" s="14">
        <v>4883500</v>
      </c>
      <c r="E97" s="15" t="s">
        <v>17</v>
      </c>
      <c r="F97" s="14">
        <v>4883500</v>
      </c>
      <c r="G97" s="14">
        <v>4883500</v>
      </c>
      <c r="H97" s="15" t="s">
        <v>17</v>
      </c>
      <c r="I97" s="14">
        <v>3059521.18</v>
      </c>
      <c r="J97" s="14">
        <v>62.650172622094807</v>
      </c>
      <c r="K97" s="14">
        <v>62.650172622094807</v>
      </c>
      <c r="L97" s="14">
        <v>3059521.18</v>
      </c>
      <c r="M97" s="14">
        <v>62.650172622094807</v>
      </c>
      <c r="N97" s="14">
        <v>62.650172622094807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42" customHeight="1">
      <c r="A98" s="11">
        <v>11</v>
      </c>
      <c r="B98" s="12" t="s">
        <v>103</v>
      </c>
      <c r="C98" s="13">
        <v>636000</v>
      </c>
      <c r="D98" s="14">
        <v>636000</v>
      </c>
      <c r="E98" s="15" t="s">
        <v>17</v>
      </c>
      <c r="F98" s="14">
        <v>636000</v>
      </c>
      <c r="G98" s="14">
        <v>636000</v>
      </c>
      <c r="H98" s="15" t="s">
        <v>17</v>
      </c>
      <c r="I98" s="14">
        <v>272656.96000000002</v>
      </c>
      <c r="J98" s="14">
        <v>42.870591194968554</v>
      </c>
      <c r="K98" s="14">
        <v>42.870591194968554</v>
      </c>
      <c r="L98" s="14">
        <v>272656.96000000002</v>
      </c>
      <c r="M98" s="14">
        <v>42.870591194968554</v>
      </c>
      <c r="N98" s="14">
        <v>42.870591194968554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42" customHeight="1">
      <c r="A99" s="11">
        <v>12</v>
      </c>
      <c r="B99" s="12" t="s">
        <v>104</v>
      </c>
      <c r="C99" s="13">
        <v>100000</v>
      </c>
      <c r="D99" s="14">
        <v>100000</v>
      </c>
      <c r="E99" s="15" t="s">
        <v>17</v>
      </c>
      <c r="F99" s="14">
        <v>100000</v>
      </c>
      <c r="G99" s="14">
        <v>100000</v>
      </c>
      <c r="H99" s="15" t="s">
        <v>17</v>
      </c>
      <c r="I99" s="14">
        <v>99977.7</v>
      </c>
      <c r="J99" s="14">
        <v>99.977699999999999</v>
      </c>
      <c r="K99" s="14">
        <v>99.977699999999999</v>
      </c>
      <c r="L99" s="14">
        <v>99977.7</v>
      </c>
      <c r="M99" s="14">
        <v>99.977699999999999</v>
      </c>
      <c r="N99" s="14">
        <v>99.977699999999999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14</v>
      </c>
      <c r="B101" s="12" t="s">
        <v>106</v>
      </c>
      <c r="C101" s="13">
        <v>481200</v>
      </c>
      <c r="D101" s="14">
        <v>481200</v>
      </c>
      <c r="E101" s="15" t="s">
        <v>17</v>
      </c>
      <c r="F101" s="14">
        <v>481200</v>
      </c>
      <c r="G101" s="14">
        <v>481200</v>
      </c>
      <c r="H101" s="15" t="s">
        <v>17</v>
      </c>
      <c r="I101" s="14">
        <v>169491.5</v>
      </c>
      <c r="J101" s="14">
        <v>35.222672485453032</v>
      </c>
      <c r="K101" s="14">
        <v>35.222672485453032</v>
      </c>
      <c r="L101" s="14">
        <v>169491.5</v>
      </c>
      <c r="M101" s="14">
        <v>35.222672485453032</v>
      </c>
      <c r="N101" s="14">
        <v>35.222672485453032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42" customHeight="1">
      <c r="A102" s="34" t="s">
        <v>107</v>
      </c>
      <c r="B102" s="35"/>
      <c r="C102" s="9">
        <v>343800</v>
      </c>
      <c r="D102" s="9">
        <v>343800</v>
      </c>
      <c r="E102" s="10" t="s">
        <v>17</v>
      </c>
      <c r="F102" s="9">
        <v>348801</v>
      </c>
      <c r="G102" s="9">
        <v>343800</v>
      </c>
      <c r="H102" s="9">
        <v>5001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12</v>
      </c>
    </row>
  </sheetData>
  <mergeCells count="18">
    <mergeCell ref="A72:B72"/>
    <mergeCell ref="A87:B87"/>
    <mergeCell ref="A102:B102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D9CA-C29A-4E9A-BA23-BE94D6122BD3}">
  <dimension ref="A1:R102"/>
  <sheetViews>
    <sheetView showGridLines="0" view="pageBreakPreview" topLeftCell="A82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3" width="17" bestFit="1" customWidth="1"/>
    <col min="4" max="4" width="15" bestFit="1" customWidth="1"/>
    <col min="5" max="5" width="17" bestFit="1" customWidth="1"/>
    <col min="6" max="6" width="13.25" bestFit="1" customWidth="1"/>
    <col min="7" max="7" width="15" bestFit="1" customWidth="1"/>
    <col min="8" max="8" width="8.75" bestFit="1" customWidth="1"/>
    <col min="9" max="9" width="17" bestFit="1" customWidth="1"/>
    <col min="10" max="10" width="11.375" bestFit="1" customWidth="1"/>
    <col min="11" max="12" width="13.25" bestFit="1" customWidth="1"/>
    <col min="13" max="13" width="11.375" bestFit="1" customWidth="1"/>
    <col min="14" max="14" width="12.25" bestFit="1" customWidth="1"/>
    <col min="15" max="15" width="17" bestFit="1" customWidth="1"/>
    <col min="16" max="16" width="11.375" bestFit="1" customWidth="1"/>
    <col min="17" max="17" width="13.25" bestFit="1" customWidth="1"/>
    <col min="18" max="18" width="25.625" bestFit="1" customWidth="1"/>
    <col min="19" max="19" width="339.25" customWidth="1"/>
  </cols>
  <sheetData>
    <row r="1" spans="1:18" ht="33.75" customHeight="1">
      <c r="C1" s="31" t="s">
        <v>153</v>
      </c>
    </row>
    <row r="2" spans="1:18" ht="33.75" customHeight="1">
      <c r="C2" s="30" t="s">
        <v>168</v>
      </c>
    </row>
    <row r="3" spans="1:18" ht="33.75" customHeight="1">
      <c r="C3" s="29" t="s">
        <v>154</v>
      </c>
    </row>
    <row r="4" spans="1:18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36" t="s">
        <v>2</v>
      </c>
    </row>
    <row r="5" spans="1:18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37"/>
    </row>
    <row r="6" spans="1:18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37"/>
    </row>
    <row r="7" spans="1:18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38"/>
    </row>
    <row r="8" spans="1:18" ht="42" customHeight="1">
      <c r="A8" s="39" t="s">
        <v>11</v>
      </c>
      <c r="B8" s="40"/>
      <c r="C8" s="5">
        <v>6930400</v>
      </c>
      <c r="D8" s="5">
        <v>60000</v>
      </c>
      <c r="E8" s="5">
        <v>6870400</v>
      </c>
      <c r="F8" s="5">
        <v>60000</v>
      </c>
      <c r="G8" s="5">
        <v>60000</v>
      </c>
      <c r="H8" s="6" t="s">
        <v>17</v>
      </c>
      <c r="I8" s="5">
        <v>6172886.9000000004</v>
      </c>
      <c r="J8" s="5">
        <v>89.069705933279451</v>
      </c>
      <c r="K8" s="5">
        <v>10288.144833333334</v>
      </c>
      <c r="L8" s="5">
        <v>38846.5</v>
      </c>
      <c r="M8" s="5">
        <v>64.744166666666658</v>
      </c>
      <c r="N8" s="5">
        <v>64.744166666666658</v>
      </c>
      <c r="O8" s="5">
        <v>6134040.4000000004</v>
      </c>
      <c r="P8" s="5">
        <v>89.282143688868189</v>
      </c>
      <c r="Q8" s="5">
        <v>10223.400666666666</v>
      </c>
      <c r="R8" s="6" t="s">
        <v>12</v>
      </c>
    </row>
    <row r="9" spans="1:18" ht="22.5" customHeight="1">
      <c r="A9" s="41" t="s">
        <v>13</v>
      </c>
      <c r="B9" s="42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  <c r="Q9" s="8" t="s">
        <v>17</v>
      </c>
      <c r="R9" s="8" t="s">
        <v>12</v>
      </c>
    </row>
    <row r="10" spans="1:18" ht="42" customHeight="1">
      <c r="A10" s="43" t="s">
        <v>14</v>
      </c>
      <c r="B10" s="44"/>
      <c r="C10" s="9">
        <v>6930400</v>
      </c>
      <c r="D10" s="9">
        <v>60000</v>
      </c>
      <c r="E10" s="9">
        <v>6870400</v>
      </c>
      <c r="F10" s="9">
        <v>60000</v>
      </c>
      <c r="G10" s="7">
        <v>60000</v>
      </c>
      <c r="H10" s="8" t="s">
        <v>17</v>
      </c>
      <c r="I10" s="9">
        <v>6172886.9000000004</v>
      </c>
      <c r="J10" s="9">
        <v>89.069705933279451</v>
      </c>
      <c r="K10" s="9">
        <v>10288.144833333334</v>
      </c>
      <c r="L10" s="9">
        <v>38846.5</v>
      </c>
      <c r="M10" s="9">
        <v>64.744166666666658</v>
      </c>
      <c r="N10" s="9">
        <v>64.744166666666658</v>
      </c>
      <c r="O10" s="9">
        <v>6134040.4000000004</v>
      </c>
      <c r="P10" s="9">
        <v>89.282143688868189</v>
      </c>
      <c r="Q10" s="9">
        <v>10223.400666666666</v>
      </c>
      <c r="R10" s="10" t="s">
        <v>12</v>
      </c>
    </row>
    <row r="11" spans="1:18" ht="22.5" customHeight="1">
      <c r="A11" s="32" t="s">
        <v>15</v>
      </c>
      <c r="B11" s="33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 t="s">
        <v>17</v>
      </c>
      <c r="Q11" s="8" t="s">
        <v>17</v>
      </c>
      <c r="R11" s="8" t="s">
        <v>12</v>
      </c>
    </row>
    <row r="12" spans="1:18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22.5" customHeight="1">
      <c r="A29" s="32" t="s">
        <v>34</v>
      </c>
      <c r="B29" s="33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22.5" customHeight="1">
      <c r="A50" s="32" t="s">
        <v>55</v>
      </c>
      <c r="B50" s="33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17</v>
      </c>
      <c r="Q50" s="8" t="s">
        <v>17</v>
      </c>
      <c r="R50" s="8" t="s">
        <v>12</v>
      </c>
    </row>
    <row r="51" spans="1:18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22.5" customHeight="1">
      <c r="A72" s="32" t="s">
        <v>77</v>
      </c>
      <c r="B72" s="33"/>
      <c r="C72" s="8" t="s">
        <v>17</v>
      </c>
      <c r="D72" s="8" t="s">
        <v>17</v>
      </c>
      <c r="E72" s="8" t="s">
        <v>17</v>
      </c>
      <c r="F72" s="8" t="s">
        <v>17</v>
      </c>
      <c r="G72" s="8" t="s">
        <v>17</v>
      </c>
      <c r="H72" s="8" t="s">
        <v>17</v>
      </c>
      <c r="I72" s="8" t="s">
        <v>17</v>
      </c>
      <c r="J72" s="8" t="s">
        <v>17</v>
      </c>
      <c r="K72" s="8" t="s">
        <v>17</v>
      </c>
      <c r="L72" s="8" t="s">
        <v>17</v>
      </c>
      <c r="M72" s="8" t="s">
        <v>17</v>
      </c>
      <c r="N72" s="8" t="s">
        <v>17</v>
      </c>
      <c r="O72" s="8" t="s">
        <v>17</v>
      </c>
      <c r="P72" s="8" t="s">
        <v>17</v>
      </c>
      <c r="Q72" s="8" t="s">
        <v>17</v>
      </c>
      <c r="R72" s="8" t="s">
        <v>12</v>
      </c>
    </row>
    <row r="73" spans="1:18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5" t="s">
        <v>17</v>
      </c>
      <c r="N74" s="15" t="s">
        <v>17</v>
      </c>
      <c r="O74" s="15" t="s">
        <v>17</v>
      </c>
      <c r="P74" s="15" t="s">
        <v>17</v>
      </c>
      <c r="Q74" s="15" t="s">
        <v>17</v>
      </c>
      <c r="R74" s="16" t="s">
        <v>12</v>
      </c>
    </row>
    <row r="75" spans="1:18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42" customHeight="1">
      <c r="A87" s="34" t="s">
        <v>92</v>
      </c>
      <c r="B87" s="35"/>
      <c r="C87" s="9">
        <v>6930400</v>
      </c>
      <c r="D87" s="9">
        <v>60000</v>
      </c>
      <c r="E87" s="9">
        <v>6870400</v>
      </c>
      <c r="F87" s="9">
        <v>60000</v>
      </c>
      <c r="G87" s="7">
        <v>60000</v>
      </c>
      <c r="H87" s="8" t="s">
        <v>17</v>
      </c>
      <c r="I87" s="9">
        <v>6172886.9000000004</v>
      </c>
      <c r="J87" s="9">
        <v>89.069705933279451</v>
      </c>
      <c r="K87" s="9">
        <v>10288.144833333334</v>
      </c>
      <c r="L87" s="9">
        <v>38846.5</v>
      </c>
      <c r="M87" s="9">
        <v>64.744166666666658</v>
      </c>
      <c r="N87" s="9">
        <v>64.744166666666658</v>
      </c>
      <c r="O87" s="9">
        <v>6134040.4000000004</v>
      </c>
      <c r="P87" s="9">
        <v>89.282143688868189</v>
      </c>
      <c r="Q87" s="9">
        <v>10223.400666666666</v>
      </c>
      <c r="R87" s="10" t="s">
        <v>12</v>
      </c>
    </row>
    <row r="88" spans="1:18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6" t="s">
        <v>12</v>
      </c>
    </row>
    <row r="90" spans="1:18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42" customHeight="1">
      <c r="A99" s="11">
        <v>12</v>
      </c>
      <c r="B99" s="12" t="s">
        <v>104</v>
      </c>
      <c r="C99" s="13">
        <v>6930400</v>
      </c>
      <c r="D99" s="14">
        <v>60000</v>
      </c>
      <c r="E99" s="14">
        <v>6870400</v>
      </c>
      <c r="F99" s="14">
        <v>60000</v>
      </c>
      <c r="G99" s="14">
        <v>60000</v>
      </c>
      <c r="H99" s="15" t="s">
        <v>17</v>
      </c>
      <c r="I99" s="14">
        <v>6172886.9000000004</v>
      </c>
      <c r="J99" s="14">
        <v>89.069705933279451</v>
      </c>
      <c r="K99" s="14">
        <v>10288.144833333334</v>
      </c>
      <c r="L99" s="14">
        <v>38846.5</v>
      </c>
      <c r="M99" s="14">
        <v>64.744166666666658</v>
      </c>
      <c r="N99" s="14">
        <v>64.744166666666658</v>
      </c>
      <c r="O99" s="14">
        <v>6134040.4000000004</v>
      </c>
      <c r="P99" s="14">
        <v>89.282143688868189</v>
      </c>
      <c r="Q99" s="14">
        <v>10223.400666666666</v>
      </c>
      <c r="R99" s="16" t="s">
        <v>12</v>
      </c>
    </row>
    <row r="100" spans="1:18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12</v>
      </c>
    </row>
  </sheetData>
  <mergeCells count="18">
    <mergeCell ref="A72:B72"/>
    <mergeCell ref="A87:B87"/>
    <mergeCell ref="A102:B102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92723-88EE-4DA3-AAD7-2BFC2D641D81}">
  <dimension ref="A1:BK102"/>
  <sheetViews>
    <sheetView showGridLines="0" view="pageBreakPreview" zoomScale="40" zoomScaleNormal="40" zoomScaleSheetLayoutView="40" workbookViewId="0">
      <selection activeCell="E1" sqref="E1"/>
    </sheetView>
  </sheetViews>
  <sheetFormatPr defaultColWidth="8.75" defaultRowHeight="15" customHeight="1"/>
  <cols>
    <col min="1" max="1" width="5.125" bestFit="1" customWidth="1"/>
    <col min="2" max="2" width="30.375" bestFit="1" customWidth="1"/>
    <col min="3" max="3" width="25.125" bestFit="1" customWidth="1"/>
    <col min="4" max="4" width="23" customWidth="1"/>
    <col min="5" max="6" width="23.25" bestFit="1" customWidth="1"/>
    <col min="7" max="7" width="23" bestFit="1" customWidth="1"/>
    <col min="8" max="8" width="23.25" customWidth="1"/>
    <col min="9" max="9" width="21.125" customWidth="1"/>
    <col min="10" max="11" width="19.25" bestFit="1" customWidth="1"/>
    <col min="12" max="12" width="21.125" bestFit="1" customWidth="1"/>
    <col min="13" max="14" width="19.25" bestFit="1" customWidth="1"/>
    <col min="15" max="15" width="8" bestFit="1" customWidth="1"/>
    <col min="16" max="16" width="11.75" customWidth="1"/>
    <col min="17" max="17" width="13.625" customWidth="1"/>
    <col min="18" max="18" width="19.5" bestFit="1" customWidth="1"/>
    <col min="19" max="19" width="16.75" bestFit="1" customWidth="1"/>
    <col min="20" max="20" width="10.75" bestFit="1" customWidth="1"/>
    <col min="21" max="21" width="19.5" bestFit="1" customWidth="1"/>
    <col min="22" max="22" width="16.75" bestFit="1" customWidth="1"/>
    <col min="23" max="23" width="10.75" bestFit="1" customWidth="1"/>
    <col min="24" max="24" width="19.5" bestFit="1" customWidth="1"/>
    <col min="25" max="25" width="16.75" bestFit="1" customWidth="1"/>
    <col min="26" max="26" width="9.5" bestFit="1" customWidth="1"/>
    <col min="27" max="27" width="19.5" bestFit="1" customWidth="1"/>
    <col min="28" max="28" width="17" bestFit="1" customWidth="1"/>
    <col min="29" max="29" width="11.125" bestFit="1" customWidth="1"/>
    <col min="30" max="30" width="19.5" bestFit="1" customWidth="1"/>
    <col min="31" max="31" width="13.625" bestFit="1" customWidth="1"/>
    <col min="32" max="32" width="7.625" bestFit="1" customWidth="1"/>
    <col min="33" max="33" width="19.5" bestFit="1" customWidth="1"/>
    <col min="34" max="34" width="16.75" bestFit="1" customWidth="1"/>
    <col min="35" max="35" width="11.125" bestFit="1" customWidth="1"/>
    <col min="36" max="36" width="19.5" bestFit="1" customWidth="1"/>
    <col min="37" max="37" width="16.75" bestFit="1" customWidth="1"/>
    <col min="38" max="38" width="13.625" customWidth="1"/>
    <col min="39" max="39" width="19.5" bestFit="1" customWidth="1"/>
    <col min="40" max="40" width="18.875" bestFit="1" customWidth="1"/>
    <col min="41" max="41" width="12.625" bestFit="1" customWidth="1"/>
    <col min="42" max="42" width="19.5" bestFit="1" customWidth="1"/>
    <col min="43" max="43" width="15.5" bestFit="1" customWidth="1"/>
    <col min="44" max="44" width="13.875" customWidth="1"/>
    <col min="45" max="45" width="19.5" bestFit="1" customWidth="1"/>
    <col min="46" max="46" width="17" bestFit="1" customWidth="1"/>
    <col min="47" max="47" width="12.625" bestFit="1" customWidth="1"/>
    <col min="48" max="48" width="19.5" bestFit="1" customWidth="1"/>
    <col min="49" max="49" width="15.5" bestFit="1" customWidth="1"/>
    <col min="50" max="50" width="11.125" bestFit="1" customWidth="1"/>
    <col min="51" max="51" width="24.875" customWidth="1"/>
    <col min="52" max="52" width="17" bestFit="1" customWidth="1"/>
    <col min="53" max="53" width="12.625" bestFit="1" customWidth="1"/>
    <col min="54" max="54" width="22.375" customWidth="1"/>
    <col min="55" max="55" width="17" bestFit="1" customWidth="1"/>
    <col min="56" max="56" width="14.25" bestFit="1" customWidth="1"/>
    <col min="57" max="57" width="19.5" bestFit="1" customWidth="1"/>
    <col min="58" max="58" width="15.5" bestFit="1" customWidth="1"/>
    <col min="59" max="59" width="14.25" bestFit="1" customWidth="1"/>
    <col min="60" max="60" width="21.125" bestFit="1" customWidth="1"/>
    <col min="61" max="61" width="17" bestFit="1" customWidth="1"/>
    <col min="62" max="62" width="14.25" bestFit="1" customWidth="1"/>
    <col min="63" max="63" width="17.125" customWidth="1"/>
  </cols>
  <sheetData>
    <row r="1" spans="1:63" ht="33.75" customHeight="1">
      <c r="C1" s="31" t="s">
        <v>153</v>
      </c>
    </row>
    <row r="2" spans="1:63" ht="33.75" customHeight="1">
      <c r="C2" s="30" t="s">
        <v>169</v>
      </c>
    </row>
    <row r="3" spans="1:63" ht="33.75" customHeight="1">
      <c r="C3" s="29" t="s">
        <v>154</v>
      </c>
    </row>
    <row r="4" spans="1:63" ht="71.25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9" t="s">
        <v>140</v>
      </c>
      <c r="S4" s="70"/>
      <c r="T4" s="71"/>
      <c r="U4" s="69" t="s">
        <v>139</v>
      </c>
      <c r="V4" s="70"/>
      <c r="W4" s="71"/>
      <c r="X4" s="69" t="s">
        <v>138</v>
      </c>
      <c r="Y4" s="70"/>
      <c r="Z4" s="71"/>
      <c r="AA4" s="69" t="s">
        <v>137</v>
      </c>
      <c r="AB4" s="70"/>
      <c r="AC4" s="71"/>
      <c r="AD4" s="69" t="s">
        <v>136</v>
      </c>
      <c r="AE4" s="70"/>
      <c r="AF4" s="71"/>
      <c r="AG4" s="69" t="s">
        <v>135</v>
      </c>
      <c r="AH4" s="70"/>
      <c r="AI4" s="71"/>
      <c r="AJ4" s="69" t="s">
        <v>134</v>
      </c>
      <c r="AK4" s="70"/>
      <c r="AL4" s="71"/>
      <c r="AM4" s="69" t="s">
        <v>133</v>
      </c>
      <c r="AN4" s="70"/>
      <c r="AO4" s="71"/>
      <c r="AP4" s="69" t="s">
        <v>132</v>
      </c>
      <c r="AQ4" s="70"/>
      <c r="AR4" s="71"/>
      <c r="AS4" s="69" t="s">
        <v>131</v>
      </c>
      <c r="AT4" s="70"/>
      <c r="AU4" s="71"/>
      <c r="AV4" s="69" t="s">
        <v>130</v>
      </c>
      <c r="AW4" s="70"/>
      <c r="AX4" s="71"/>
      <c r="AY4" s="69" t="s">
        <v>129</v>
      </c>
      <c r="AZ4" s="70"/>
      <c r="BA4" s="71"/>
      <c r="BB4" s="69" t="s">
        <v>128</v>
      </c>
      <c r="BC4" s="70"/>
      <c r="BD4" s="71"/>
      <c r="BE4" s="69" t="s">
        <v>128</v>
      </c>
      <c r="BF4" s="70"/>
      <c r="BG4" s="71"/>
      <c r="BH4" s="69" t="s">
        <v>128</v>
      </c>
      <c r="BI4" s="70"/>
      <c r="BJ4" s="71"/>
      <c r="BK4" s="36" t="s">
        <v>2</v>
      </c>
    </row>
    <row r="5" spans="1:63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66" t="s">
        <v>113</v>
      </c>
      <c r="S5" s="67"/>
      <c r="T5" s="68"/>
      <c r="U5" s="66" t="s">
        <v>113</v>
      </c>
      <c r="V5" s="67"/>
      <c r="W5" s="68"/>
      <c r="X5" s="66" t="s">
        <v>113</v>
      </c>
      <c r="Y5" s="67"/>
      <c r="Z5" s="68"/>
      <c r="AA5" s="66" t="s">
        <v>113</v>
      </c>
      <c r="AB5" s="67"/>
      <c r="AC5" s="68"/>
      <c r="AD5" s="66" t="s">
        <v>113</v>
      </c>
      <c r="AE5" s="67"/>
      <c r="AF5" s="68"/>
      <c r="AG5" s="66" t="s">
        <v>113</v>
      </c>
      <c r="AH5" s="67"/>
      <c r="AI5" s="68"/>
      <c r="AJ5" s="66" t="s">
        <v>113</v>
      </c>
      <c r="AK5" s="67"/>
      <c r="AL5" s="68"/>
      <c r="AM5" s="66" t="s">
        <v>113</v>
      </c>
      <c r="AN5" s="67"/>
      <c r="AO5" s="68"/>
      <c r="AP5" s="66" t="s">
        <v>113</v>
      </c>
      <c r="AQ5" s="67"/>
      <c r="AR5" s="68"/>
      <c r="AS5" s="66" t="s">
        <v>113</v>
      </c>
      <c r="AT5" s="67"/>
      <c r="AU5" s="68"/>
      <c r="AV5" s="66" t="s">
        <v>113</v>
      </c>
      <c r="AW5" s="67"/>
      <c r="AX5" s="68"/>
      <c r="AY5" s="66" t="s">
        <v>113</v>
      </c>
      <c r="AZ5" s="67"/>
      <c r="BA5" s="68"/>
      <c r="BB5" s="66" t="s">
        <v>113</v>
      </c>
      <c r="BC5" s="67"/>
      <c r="BD5" s="68"/>
      <c r="BE5" s="66" t="s">
        <v>113</v>
      </c>
      <c r="BF5" s="67"/>
      <c r="BG5" s="68"/>
      <c r="BH5" s="66" t="s">
        <v>113</v>
      </c>
      <c r="BI5" s="67"/>
      <c r="BJ5" s="68"/>
      <c r="BK5" s="37"/>
    </row>
    <row r="6" spans="1:63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19" t="s">
        <v>112</v>
      </c>
      <c r="S6" s="64" t="s">
        <v>111</v>
      </c>
      <c r="T6" s="65"/>
      <c r="U6" s="19" t="s">
        <v>112</v>
      </c>
      <c r="V6" s="64" t="s">
        <v>111</v>
      </c>
      <c r="W6" s="65"/>
      <c r="X6" s="19" t="s">
        <v>112</v>
      </c>
      <c r="Y6" s="64" t="s">
        <v>111</v>
      </c>
      <c r="Z6" s="65"/>
      <c r="AA6" s="19" t="s">
        <v>112</v>
      </c>
      <c r="AB6" s="64" t="s">
        <v>111</v>
      </c>
      <c r="AC6" s="65"/>
      <c r="AD6" s="19" t="s">
        <v>112</v>
      </c>
      <c r="AE6" s="64" t="s">
        <v>111</v>
      </c>
      <c r="AF6" s="65"/>
      <c r="AG6" s="19" t="s">
        <v>112</v>
      </c>
      <c r="AH6" s="64" t="s">
        <v>111</v>
      </c>
      <c r="AI6" s="65"/>
      <c r="AJ6" s="19" t="s">
        <v>112</v>
      </c>
      <c r="AK6" s="64" t="s">
        <v>111</v>
      </c>
      <c r="AL6" s="65"/>
      <c r="AM6" s="19" t="s">
        <v>112</v>
      </c>
      <c r="AN6" s="64" t="s">
        <v>111</v>
      </c>
      <c r="AO6" s="65"/>
      <c r="AP6" s="19" t="s">
        <v>112</v>
      </c>
      <c r="AQ6" s="64" t="s">
        <v>111</v>
      </c>
      <c r="AR6" s="65"/>
      <c r="AS6" s="19" t="s">
        <v>112</v>
      </c>
      <c r="AT6" s="64" t="s">
        <v>111</v>
      </c>
      <c r="AU6" s="65"/>
      <c r="AV6" s="19" t="s">
        <v>112</v>
      </c>
      <c r="AW6" s="64" t="s">
        <v>111</v>
      </c>
      <c r="AX6" s="65"/>
      <c r="AY6" s="19" t="s">
        <v>112</v>
      </c>
      <c r="AZ6" s="64" t="s">
        <v>111</v>
      </c>
      <c r="BA6" s="65"/>
      <c r="BB6" s="19" t="s">
        <v>112</v>
      </c>
      <c r="BC6" s="64" t="s">
        <v>111</v>
      </c>
      <c r="BD6" s="65"/>
      <c r="BE6" s="19" t="s">
        <v>112</v>
      </c>
      <c r="BF6" s="64" t="s">
        <v>111</v>
      </c>
      <c r="BG6" s="65"/>
      <c r="BH6" s="19" t="s">
        <v>112</v>
      </c>
      <c r="BI6" s="64" t="s">
        <v>111</v>
      </c>
      <c r="BJ6" s="65"/>
      <c r="BK6" s="37"/>
    </row>
    <row r="7" spans="1:63" ht="72.7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127</v>
      </c>
      <c r="S7" s="18" t="s">
        <v>127</v>
      </c>
      <c r="T7" s="18" t="s">
        <v>108</v>
      </c>
      <c r="U7" s="19" t="s">
        <v>127</v>
      </c>
      <c r="V7" s="18" t="s">
        <v>127</v>
      </c>
      <c r="W7" s="18" t="s">
        <v>108</v>
      </c>
      <c r="X7" s="19" t="s">
        <v>127</v>
      </c>
      <c r="Y7" s="18" t="s">
        <v>127</v>
      </c>
      <c r="Z7" s="18" t="s">
        <v>108</v>
      </c>
      <c r="AA7" s="19" t="s">
        <v>127</v>
      </c>
      <c r="AB7" s="18" t="s">
        <v>127</v>
      </c>
      <c r="AC7" s="18" t="s">
        <v>108</v>
      </c>
      <c r="AD7" s="19" t="s">
        <v>127</v>
      </c>
      <c r="AE7" s="18" t="s">
        <v>127</v>
      </c>
      <c r="AF7" s="18" t="s">
        <v>108</v>
      </c>
      <c r="AG7" s="19" t="s">
        <v>127</v>
      </c>
      <c r="AH7" s="18" t="s">
        <v>127</v>
      </c>
      <c r="AI7" s="18" t="s">
        <v>108</v>
      </c>
      <c r="AJ7" s="19" t="s">
        <v>127</v>
      </c>
      <c r="AK7" s="18" t="s">
        <v>127</v>
      </c>
      <c r="AL7" s="18" t="s">
        <v>108</v>
      </c>
      <c r="AM7" s="19" t="s">
        <v>127</v>
      </c>
      <c r="AN7" s="18" t="s">
        <v>127</v>
      </c>
      <c r="AO7" s="18" t="s">
        <v>108</v>
      </c>
      <c r="AP7" s="19" t="s">
        <v>127</v>
      </c>
      <c r="AQ7" s="18" t="s">
        <v>127</v>
      </c>
      <c r="AR7" s="18" t="s">
        <v>108</v>
      </c>
      <c r="AS7" s="19" t="s">
        <v>127</v>
      </c>
      <c r="AT7" s="18" t="s">
        <v>127</v>
      </c>
      <c r="AU7" s="18" t="s">
        <v>108</v>
      </c>
      <c r="AV7" s="19" t="s">
        <v>127</v>
      </c>
      <c r="AW7" s="18" t="s">
        <v>127</v>
      </c>
      <c r="AX7" s="18" t="s">
        <v>108</v>
      </c>
      <c r="AY7" s="19" t="s">
        <v>127</v>
      </c>
      <c r="AZ7" s="18" t="s">
        <v>127</v>
      </c>
      <c r="BA7" s="18" t="s">
        <v>108</v>
      </c>
      <c r="BB7" s="19" t="s">
        <v>109</v>
      </c>
      <c r="BC7" s="18" t="s">
        <v>109</v>
      </c>
      <c r="BD7" s="18" t="s">
        <v>108</v>
      </c>
      <c r="BE7" s="19" t="s">
        <v>127</v>
      </c>
      <c r="BF7" s="18" t="s">
        <v>127</v>
      </c>
      <c r="BG7" s="18" t="s">
        <v>108</v>
      </c>
      <c r="BH7" s="19" t="s">
        <v>110</v>
      </c>
      <c r="BI7" s="18" t="s">
        <v>110</v>
      </c>
      <c r="BJ7" s="18" t="s">
        <v>108</v>
      </c>
      <c r="BK7" s="38"/>
    </row>
    <row r="8" spans="1:63" ht="42" customHeight="1">
      <c r="A8" s="39" t="s">
        <v>11</v>
      </c>
      <c r="B8" s="40"/>
      <c r="C8" s="5">
        <v>163303800</v>
      </c>
      <c r="D8" s="5">
        <v>142593800</v>
      </c>
      <c r="E8" s="5">
        <v>20710000</v>
      </c>
      <c r="F8" s="5">
        <v>163303800</v>
      </c>
      <c r="G8" s="5">
        <v>142593800</v>
      </c>
      <c r="H8" s="5">
        <v>20710000</v>
      </c>
      <c r="I8" s="5">
        <v>75992189.920000002</v>
      </c>
      <c r="J8" s="5">
        <v>46.534244714452448</v>
      </c>
      <c r="K8" s="5">
        <v>46.534244714452448</v>
      </c>
      <c r="L8" s="5">
        <v>75992189.920000002</v>
      </c>
      <c r="M8" s="5">
        <v>53.292772841455935</v>
      </c>
      <c r="N8" s="5">
        <v>46.534244714452448</v>
      </c>
      <c r="O8" s="6" t="s">
        <v>17</v>
      </c>
      <c r="P8" s="6" t="s">
        <v>17</v>
      </c>
      <c r="Q8" s="6" t="s">
        <v>17</v>
      </c>
      <c r="R8" s="5">
        <v>1066643</v>
      </c>
      <c r="S8" s="5">
        <f>+S9+S10</f>
        <v>634302</v>
      </c>
      <c r="T8" s="5">
        <f>(S8/R8)*100</f>
        <v>59.467131926989623</v>
      </c>
      <c r="U8" s="5">
        <v>1066643</v>
      </c>
      <c r="V8" s="5">
        <f>+V9+V10</f>
        <v>661055</v>
      </c>
      <c r="W8" s="5">
        <f>(V8/U8)*100</f>
        <v>61.97528132655443</v>
      </c>
      <c r="X8" s="5">
        <v>1066643</v>
      </c>
      <c r="Y8" s="5">
        <f>+Y9+Y10</f>
        <v>142548</v>
      </c>
      <c r="Z8" s="5">
        <f>(Y8/X8)*100</f>
        <v>13.364171517555546</v>
      </c>
      <c r="AA8" s="5">
        <v>1066643</v>
      </c>
      <c r="AB8" s="5">
        <f>+AB9+AB10</f>
        <v>513980</v>
      </c>
      <c r="AC8" s="5">
        <f>(AB8/AA8)*100</f>
        <v>48.186694142276281</v>
      </c>
      <c r="AD8" s="5">
        <v>1066643</v>
      </c>
      <c r="AE8" s="5">
        <f>+AE9+AE10</f>
        <v>4793</v>
      </c>
      <c r="AF8" s="5">
        <f>(AE8/AD8)*100</f>
        <v>0.44935372003566332</v>
      </c>
      <c r="AG8" s="5">
        <v>1066643</v>
      </c>
      <c r="AH8" s="5">
        <f>+AH9+AH10</f>
        <v>613203</v>
      </c>
      <c r="AI8" s="5">
        <f>(AH8/AG8)*100</f>
        <v>57.489056788447492</v>
      </c>
      <c r="AJ8" s="5">
        <v>1066643</v>
      </c>
      <c r="AK8" s="5">
        <f>+AK9+AK10</f>
        <v>280040</v>
      </c>
      <c r="AL8" s="5">
        <f>(AK8/AJ8)*100</f>
        <v>26.254332518002744</v>
      </c>
      <c r="AM8" s="5">
        <v>1066643</v>
      </c>
      <c r="AN8" s="5">
        <f>+AN9+AN10</f>
        <v>329628</v>
      </c>
      <c r="AO8" s="5">
        <f>(AN8/AM8)*100</f>
        <v>30.903310667205432</v>
      </c>
      <c r="AP8" s="5">
        <v>1066643</v>
      </c>
      <c r="AQ8" s="5">
        <f>+AQ9+AQ10</f>
        <v>2998</v>
      </c>
      <c r="AR8" s="5">
        <f>(AQ8/AP8)*100</f>
        <v>0.28106873621258471</v>
      </c>
      <c r="AS8" s="5">
        <v>1066643</v>
      </c>
      <c r="AT8" s="5">
        <f>+AT9+AT10</f>
        <v>183562</v>
      </c>
      <c r="AU8" s="5">
        <f>(AT8/AS8)*100</f>
        <v>17.209319331772672</v>
      </c>
      <c r="AV8" s="5">
        <v>1066643</v>
      </c>
      <c r="AW8" s="5">
        <f>+AW9+AW10</f>
        <v>5551</v>
      </c>
      <c r="AX8" s="5">
        <f>(AW8/AV8)*100</f>
        <v>0.52041779676986577</v>
      </c>
      <c r="AY8" s="5">
        <v>1066643</v>
      </c>
      <c r="AZ8" s="5">
        <f>+AZ9+AZ10</f>
        <v>178005</v>
      </c>
      <c r="BA8" s="5">
        <f>(AZ8/AY8)*100</f>
        <v>16.688339022522062</v>
      </c>
      <c r="BB8" s="5">
        <v>1066643</v>
      </c>
      <c r="BC8" s="5">
        <f>+BC9+BC10</f>
        <v>61499</v>
      </c>
      <c r="BD8" s="5">
        <f>(BC8/BB8)*100</f>
        <v>5.7656591755629583</v>
      </c>
      <c r="BE8" s="5">
        <v>1066643</v>
      </c>
      <c r="BF8" s="5">
        <f>+BF9+BF10</f>
        <v>77358</v>
      </c>
      <c r="BG8" s="5">
        <f>(BF8/BE8)*100</f>
        <v>7.2524734142538794</v>
      </c>
      <c r="BH8" s="5">
        <v>10593804</v>
      </c>
      <c r="BI8" s="5">
        <f>+BI9+BI10</f>
        <v>865340.69</v>
      </c>
      <c r="BJ8" s="5">
        <f>(BI8/BH8)*100</f>
        <v>8.1683660562343796</v>
      </c>
      <c r="BK8" s="28" t="s">
        <v>12</v>
      </c>
    </row>
    <row r="9" spans="1:63" ht="42" customHeight="1">
      <c r="A9" s="41" t="s">
        <v>13</v>
      </c>
      <c r="B9" s="42"/>
      <c r="C9" s="7">
        <v>89541500</v>
      </c>
      <c r="D9" s="7">
        <v>89541500</v>
      </c>
      <c r="E9" s="8" t="s">
        <v>17</v>
      </c>
      <c r="F9" s="7">
        <v>91002025</v>
      </c>
      <c r="G9" s="7">
        <v>91002025</v>
      </c>
      <c r="H9" s="8" t="s">
        <v>17</v>
      </c>
      <c r="I9" s="7">
        <v>51633225.840000004</v>
      </c>
      <c r="J9" s="7">
        <v>57.664017064713008</v>
      </c>
      <c r="K9" s="7">
        <v>56.738546026860391</v>
      </c>
      <c r="L9" s="7">
        <v>51633225.840000004</v>
      </c>
      <c r="M9" s="7">
        <v>57.664017064713008</v>
      </c>
      <c r="N9" s="7">
        <v>56.738546026860391</v>
      </c>
      <c r="O9" s="8" t="s">
        <v>17</v>
      </c>
      <c r="P9" s="8" t="s">
        <v>17</v>
      </c>
      <c r="Q9" s="8" t="s">
        <v>17</v>
      </c>
      <c r="R9" s="7">
        <v>1066643</v>
      </c>
      <c r="S9" s="7">
        <f>+S11+S29+S50+S72</f>
        <v>634302</v>
      </c>
      <c r="T9" s="7">
        <f>(S9/R9)*100</f>
        <v>59.467131926989623</v>
      </c>
      <c r="U9" s="7">
        <v>1066643</v>
      </c>
      <c r="V9" s="7">
        <f>+V11+V29+V50+V72</f>
        <v>661055</v>
      </c>
      <c r="W9" s="7">
        <f>(V9/U9)*100</f>
        <v>61.97528132655443</v>
      </c>
      <c r="X9" s="7">
        <v>1066643</v>
      </c>
      <c r="Y9" s="7">
        <f>+Y11+Y29+Y50+Y72</f>
        <v>142548</v>
      </c>
      <c r="Z9" s="7">
        <f>(Y9/X9)*100</f>
        <v>13.364171517555546</v>
      </c>
      <c r="AA9" s="7">
        <v>1066643</v>
      </c>
      <c r="AB9" s="7">
        <f>+AB11+AB29+AB50+AB72</f>
        <v>513980</v>
      </c>
      <c r="AC9" s="7">
        <f>(AB9/AA9)*100</f>
        <v>48.186694142276281</v>
      </c>
      <c r="AD9" s="7">
        <v>1066643</v>
      </c>
      <c r="AE9" s="7">
        <f>+AE11+AE29+AE50+AE72</f>
        <v>4793</v>
      </c>
      <c r="AF9" s="7">
        <f>(AE9/AD9)*100</f>
        <v>0.44935372003566332</v>
      </c>
      <c r="AG9" s="7">
        <v>1066643</v>
      </c>
      <c r="AH9" s="7">
        <f>+AH11+AH29+AH50+AH72</f>
        <v>613203</v>
      </c>
      <c r="AI9" s="7">
        <f>(AH9/AG9)*100</f>
        <v>57.489056788447492</v>
      </c>
      <c r="AJ9" s="7">
        <v>1066643</v>
      </c>
      <c r="AK9" s="7">
        <f>+AK11+AK29+AK50+AK72</f>
        <v>280040</v>
      </c>
      <c r="AL9" s="7">
        <f>(AK9/AJ9)*100</f>
        <v>26.254332518002744</v>
      </c>
      <c r="AM9" s="7">
        <v>1066643</v>
      </c>
      <c r="AN9" s="7">
        <f>+AN11+AN29+AN50+AN72</f>
        <v>329628</v>
      </c>
      <c r="AO9" s="7">
        <f>(AN9/AM9)*100</f>
        <v>30.903310667205432</v>
      </c>
      <c r="AP9" s="7">
        <v>1066643</v>
      </c>
      <c r="AQ9" s="7">
        <f>+AQ11+AQ29+AQ50+AQ72</f>
        <v>2998</v>
      </c>
      <c r="AR9" s="7">
        <f>(AQ9/AP9)*100</f>
        <v>0.28106873621258471</v>
      </c>
      <c r="AS9" s="7">
        <v>1066643</v>
      </c>
      <c r="AT9" s="7">
        <f>+AT11+AT29+AT50+AT72</f>
        <v>183562</v>
      </c>
      <c r="AU9" s="7">
        <f>(AT9/AS9)*100</f>
        <v>17.209319331772672</v>
      </c>
      <c r="AV9" s="7">
        <v>1066643</v>
      </c>
      <c r="AW9" s="7">
        <f>+AW11+AW29+AW50+AW72</f>
        <v>5551</v>
      </c>
      <c r="AX9" s="7">
        <f>(AW9/AV9)*100</f>
        <v>0.52041779676986577</v>
      </c>
      <c r="AY9" s="7">
        <v>1066643</v>
      </c>
      <c r="AZ9" s="7">
        <f>+AZ11+AZ29+AZ50+AZ72</f>
        <v>178005</v>
      </c>
      <c r="BA9" s="7">
        <f>(AZ9/AY9)*100</f>
        <v>16.688339022522062</v>
      </c>
      <c r="BB9" s="7">
        <v>1066643</v>
      </c>
      <c r="BC9" s="7">
        <f>+BC11+BC29+BC50+BC72</f>
        <v>61499</v>
      </c>
      <c r="BD9" s="7">
        <f>(BC9/BB9)*100</f>
        <v>5.7656591755629583</v>
      </c>
      <c r="BE9" s="7">
        <v>1066643</v>
      </c>
      <c r="BF9" s="7">
        <f>+BF11+BF29+BF50+BF72</f>
        <v>77358</v>
      </c>
      <c r="BG9" s="7">
        <f>(BF9/BE9)*100</f>
        <v>7.2524734142538794</v>
      </c>
      <c r="BH9" s="7">
        <v>10593804</v>
      </c>
      <c r="BI9" s="7">
        <f>+BI11+BI29+BI50+BI72</f>
        <v>865340.69</v>
      </c>
      <c r="BJ9" s="7">
        <f>(BI9/BH9)*100</f>
        <v>8.1683660562343796</v>
      </c>
      <c r="BK9" s="24" t="s">
        <v>12</v>
      </c>
    </row>
    <row r="10" spans="1:63" ht="42" customHeight="1">
      <c r="A10" s="43" t="s">
        <v>14</v>
      </c>
      <c r="B10" s="44"/>
      <c r="C10" s="9">
        <v>73762300</v>
      </c>
      <c r="D10" s="9">
        <v>53052300</v>
      </c>
      <c r="E10" s="9">
        <v>20710000</v>
      </c>
      <c r="F10" s="9">
        <v>72301775</v>
      </c>
      <c r="G10" s="7">
        <v>51591775</v>
      </c>
      <c r="H10" s="7">
        <v>20710000</v>
      </c>
      <c r="I10" s="9">
        <v>24358964.079999998</v>
      </c>
      <c r="J10" s="9">
        <v>33.023596173112821</v>
      </c>
      <c r="K10" s="9">
        <v>33.69068612769189</v>
      </c>
      <c r="L10" s="9">
        <v>24358964.079999998</v>
      </c>
      <c r="M10" s="9">
        <v>45.915001008438843</v>
      </c>
      <c r="N10" s="9">
        <v>33.69068612769189</v>
      </c>
      <c r="O10" s="10" t="s">
        <v>17</v>
      </c>
      <c r="P10" s="10" t="s">
        <v>17</v>
      </c>
      <c r="Q10" s="10" t="s">
        <v>17</v>
      </c>
      <c r="R10" s="10" t="s">
        <v>17</v>
      </c>
      <c r="S10" s="27">
        <v>0</v>
      </c>
      <c r="T10" s="10" t="s">
        <v>17</v>
      </c>
      <c r="U10" s="10" t="s">
        <v>17</v>
      </c>
      <c r="V10" s="27">
        <v>0</v>
      </c>
      <c r="W10" s="10" t="s">
        <v>17</v>
      </c>
      <c r="X10" s="10" t="s">
        <v>17</v>
      </c>
      <c r="Y10" s="27">
        <v>0</v>
      </c>
      <c r="Z10" s="10" t="s">
        <v>17</v>
      </c>
      <c r="AA10" s="10" t="s">
        <v>17</v>
      </c>
      <c r="AB10" s="27">
        <v>0</v>
      </c>
      <c r="AC10" s="10" t="s">
        <v>17</v>
      </c>
      <c r="AD10" s="10" t="s">
        <v>17</v>
      </c>
      <c r="AE10" s="27">
        <v>0</v>
      </c>
      <c r="AF10" s="10" t="s">
        <v>17</v>
      </c>
      <c r="AG10" s="10" t="s">
        <v>17</v>
      </c>
      <c r="AH10" s="27">
        <v>0</v>
      </c>
      <c r="AI10" s="10" t="s">
        <v>17</v>
      </c>
      <c r="AJ10" s="10" t="s">
        <v>17</v>
      </c>
      <c r="AK10" s="27">
        <v>0</v>
      </c>
      <c r="AL10" s="10" t="s">
        <v>17</v>
      </c>
      <c r="AM10" s="10" t="s">
        <v>17</v>
      </c>
      <c r="AN10" s="27">
        <v>0</v>
      </c>
      <c r="AO10" s="10" t="s">
        <v>17</v>
      </c>
      <c r="AP10" s="10" t="s">
        <v>17</v>
      </c>
      <c r="AQ10" s="27">
        <v>0</v>
      </c>
      <c r="AR10" s="10" t="s">
        <v>17</v>
      </c>
      <c r="AS10" s="10" t="s">
        <v>17</v>
      </c>
      <c r="AT10" s="27">
        <v>0</v>
      </c>
      <c r="AU10" s="10" t="s">
        <v>17</v>
      </c>
      <c r="AV10" s="10" t="s">
        <v>17</v>
      </c>
      <c r="AW10" s="27">
        <v>0</v>
      </c>
      <c r="AX10" s="10" t="s">
        <v>17</v>
      </c>
      <c r="AY10" s="10" t="s">
        <v>17</v>
      </c>
      <c r="AZ10" s="27">
        <v>0</v>
      </c>
      <c r="BA10" s="10" t="s">
        <v>17</v>
      </c>
      <c r="BB10" s="10" t="s">
        <v>17</v>
      </c>
      <c r="BC10" s="27">
        <v>0</v>
      </c>
      <c r="BD10" s="10" t="s">
        <v>17</v>
      </c>
      <c r="BE10" s="10" t="s">
        <v>17</v>
      </c>
      <c r="BF10" s="27">
        <v>0</v>
      </c>
      <c r="BG10" s="10" t="s">
        <v>17</v>
      </c>
      <c r="BH10" s="10" t="s">
        <v>17</v>
      </c>
      <c r="BI10" s="27">
        <v>0</v>
      </c>
      <c r="BJ10" s="10" t="s">
        <v>17</v>
      </c>
      <c r="BK10" s="26" t="s">
        <v>12</v>
      </c>
    </row>
    <row r="11" spans="1:63" ht="42" customHeight="1">
      <c r="A11" s="32" t="s">
        <v>15</v>
      </c>
      <c r="B11" s="33"/>
      <c r="C11" s="7">
        <v>23287260</v>
      </c>
      <c r="D11" s="7">
        <v>23287260</v>
      </c>
      <c r="E11" s="8" t="s">
        <v>17</v>
      </c>
      <c r="F11" s="7">
        <v>23985790</v>
      </c>
      <c r="G11" s="7">
        <v>23985790</v>
      </c>
      <c r="H11" s="8" t="s">
        <v>17</v>
      </c>
      <c r="I11" s="7">
        <v>13077572.85</v>
      </c>
      <c r="J11" s="7">
        <v>56.157628033525626</v>
      </c>
      <c r="K11" s="7">
        <v>54.522168542291084</v>
      </c>
      <c r="L11" s="7">
        <v>13077572.85</v>
      </c>
      <c r="M11" s="7">
        <v>56.157628033525626</v>
      </c>
      <c r="N11" s="7">
        <v>54.522168542291084</v>
      </c>
      <c r="O11" s="8" t="s">
        <v>17</v>
      </c>
      <c r="P11" s="8" t="s">
        <v>17</v>
      </c>
      <c r="Q11" s="8" t="s">
        <v>17</v>
      </c>
      <c r="R11" s="7">
        <v>276587</v>
      </c>
      <c r="S11" s="7">
        <f>SUM(S12:S28)</f>
        <v>193365</v>
      </c>
      <c r="T11" s="7">
        <f t="shared" ref="T11:T57" si="0">(S11/R11)*100</f>
        <v>69.911094881538176</v>
      </c>
      <c r="U11" s="7">
        <v>276587</v>
      </c>
      <c r="V11" s="7">
        <f>SUM(V12:V28)</f>
        <v>196025</v>
      </c>
      <c r="W11" s="7">
        <f t="shared" ref="W11:W57" si="1">(V11/U11)*100</f>
        <v>70.872817594463939</v>
      </c>
      <c r="X11" s="7">
        <v>276587</v>
      </c>
      <c r="Y11" s="7">
        <f>SUM(Y12:Y28)</f>
        <v>43034</v>
      </c>
      <c r="Z11" s="7">
        <f t="shared" ref="Z11:Z57" si="2">(Y11/X11)*100</f>
        <v>15.55893805565699</v>
      </c>
      <c r="AA11" s="7">
        <v>276587</v>
      </c>
      <c r="AB11" s="7">
        <f>SUM(AB12:AB28)</f>
        <v>151654</v>
      </c>
      <c r="AC11" s="7">
        <f t="shared" ref="AC11:AC57" si="3">(AB11/AA11)*100</f>
        <v>54.830487333099533</v>
      </c>
      <c r="AD11" s="7">
        <v>276587</v>
      </c>
      <c r="AE11" s="7">
        <f>SUM(AE12:AE28)</f>
        <v>1338</v>
      </c>
      <c r="AF11" s="7">
        <f t="shared" ref="AF11:AF57" si="4">(AE11/AD11)*100</f>
        <v>0.48375375559950395</v>
      </c>
      <c r="AG11" s="7">
        <v>276587</v>
      </c>
      <c r="AH11" s="7">
        <f>SUM(AH12:AH28)</f>
        <v>184169</v>
      </c>
      <c r="AI11" s="7">
        <f t="shared" ref="AI11:AI57" si="5">(AH11/AG11)*100</f>
        <v>66.586282073994795</v>
      </c>
      <c r="AJ11" s="7">
        <v>276587</v>
      </c>
      <c r="AK11" s="7">
        <f>SUM(AK12:AK28)</f>
        <v>90005</v>
      </c>
      <c r="AL11" s="7">
        <f t="shared" ref="AL11:AL57" si="6">(AK11/AJ11)*100</f>
        <v>32.541298036422532</v>
      </c>
      <c r="AM11" s="7">
        <v>276587</v>
      </c>
      <c r="AN11" s="7">
        <f>SUM(AN12:AN28)</f>
        <v>93904</v>
      </c>
      <c r="AO11" s="7">
        <f t="shared" ref="AO11:AO57" si="7">(AN11/AM11)*100</f>
        <v>33.950981065632149</v>
      </c>
      <c r="AP11" s="7">
        <v>276587</v>
      </c>
      <c r="AQ11" s="7">
        <f>SUM(AQ12:AQ28)</f>
        <v>257</v>
      </c>
      <c r="AR11" s="7">
        <f t="shared" ref="AR11:AR57" si="8">(AQ11/AP11)*100</f>
        <v>9.2918322263880804E-2</v>
      </c>
      <c r="AS11" s="7">
        <v>276587</v>
      </c>
      <c r="AT11" s="7">
        <f>SUM(AT12:AT28)</f>
        <v>32689</v>
      </c>
      <c r="AU11" s="7">
        <f t="shared" ref="AU11:AU57" si="9">(AT11/AS11)*100</f>
        <v>11.818704422116729</v>
      </c>
      <c r="AV11" s="7">
        <v>276587</v>
      </c>
      <c r="AW11" s="7">
        <f>SUM(AW12:AW28)</f>
        <v>1127</v>
      </c>
      <c r="AX11" s="7">
        <f t="shared" ref="AX11:AX57" si="10">(AW11/AV11)*100</f>
        <v>0.40746672837118159</v>
      </c>
      <c r="AY11" s="7">
        <v>276587</v>
      </c>
      <c r="AZ11" s="7">
        <f>SUM(AZ12:AZ28)</f>
        <v>31561</v>
      </c>
      <c r="BA11" s="7">
        <f t="shared" ref="BA11:BA57" si="11">(AZ11/AY11)*100</f>
        <v>11.410876143853471</v>
      </c>
      <c r="BB11" s="7">
        <v>276587</v>
      </c>
      <c r="BC11" s="7">
        <f>SUM(BC12:BC28)</f>
        <v>16602</v>
      </c>
      <c r="BD11" s="7">
        <f t="shared" ref="BD11:BD57" si="12">(BC11/BB11)*100</f>
        <v>6.0024513082682844</v>
      </c>
      <c r="BE11" s="7">
        <v>276587</v>
      </c>
      <c r="BF11" s="7">
        <f>SUM(BF12:BF28)</f>
        <v>21117</v>
      </c>
      <c r="BG11" s="7">
        <f t="shared" ref="BG11:BG57" si="13">(BF11/BE11)*100</f>
        <v>7.6348490709975527</v>
      </c>
      <c r="BH11" s="7">
        <v>2422174</v>
      </c>
      <c r="BI11" s="7">
        <f>SUM(BI12:BI28)</f>
        <v>225542.54</v>
      </c>
      <c r="BJ11" s="7">
        <f t="shared" ref="BJ11:BJ57" si="14">(BI11/BH11)*100</f>
        <v>9.3115746432750086</v>
      </c>
      <c r="BK11" s="24" t="s">
        <v>12</v>
      </c>
    </row>
    <row r="12" spans="1:63" ht="42" customHeight="1">
      <c r="A12" s="11">
        <v>1</v>
      </c>
      <c r="B12" s="12" t="s">
        <v>16</v>
      </c>
      <c r="C12" s="13">
        <v>2814900</v>
      </c>
      <c r="D12" s="14">
        <v>2814900</v>
      </c>
      <c r="E12" s="15" t="s">
        <v>17</v>
      </c>
      <c r="F12" s="14">
        <v>2743920</v>
      </c>
      <c r="G12" s="14">
        <v>2743920</v>
      </c>
      <c r="H12" s="15" t="s">
        <v>17</v>
      </c>
      <c r="I12" s="14">
        <v>950214</v>
      </c>
      <c r="J12" s="14">
        <v>33.756581050836623</v>
      </c>
      <c r="K12" s="14">
        <v>34.629799702615237</v>
      </c>
      <c r="L12" s="14">
        <v>950214</v>
      </c>
      <c r="M12" s="14">
        <v>33.756581050836623</v>
      </c>
      <c r="N12" s="14">
        <v>34.629799702615237</v>
      </c>
      <c r="O12" s="15" t="s">
        <v>17</v>
      </c>
      <c r="P12" s="15" t="s">
        <v>17</v>
      </c>
      <c r="Q12" s="15" t="s">
        <v>17</v>
      </c>
      <c r="R12" s="14">
        <v>41717</v>
      </c>
      <c r="S12" s="14">
        <v>28145</v>
      </c>
      <c r="T12" s="14">
        <f t="shared" si="0"/>
        <v>67.466500467435338</v>
      </c>
      <c r="U12" s="14">
        <v>41717</v>
      </c>
      <c r="V12" s="14">
        <v>31573</v>
      </c>
      <c r="W12" s="14">
        <f t="shared" si="1"/>
        <v>75.683774001006782</v>
      </c>
      <c r="X12" s="14">
        <v>41717</v>
      </c>
      <c r="Y12" s="14">
        <v>235</v>
      </c>
      <c r="Z12" s="14">
        <f t="shared" si="2"/>
        <v>0.56331951003188141</v>
      </c>
      <c r="AA12" s="14">
        <v>41717</v>
      </c>
      <c r="AB12" s="14">
        <v>31280</v>
      </c>
      <c r="AC12" s="14">
        <f t="shared" si="3"/>
        <v>74.981422441690441</v>
      </c>
      <c r="AD12" s="14">
        <v>41717</v>
      </c>
      <c r="AE12" s="14">
        <v>58</v>
      </c>
      <c r="AF12" s="14">
        <f t="shared" si="4"/>
        <v>0.13903204928446436</v>
      </c>
      <c r="AG12" s="14">
        <v>41717</v>
      </c>
      <c r="AH12" s="14">
        <v>31577</v>
      </c>
      <c r="AI12" s="14">
        <f t="shared" si="5"/>
        <v>75.693362418198816</v>
      </c>
      <c r="AJ12" s="14">
        <v>41717</v>
      </c>
      <c r="AK12" s="14">
        <v>6045</v>
      </c>
      <c r="AL12" s="14">
        <f t="shared" si="6"/>
        <v>14.490495481458399</v>
      </c>
      <c r="AM12" s="14">
        <v>41717</v>
      </c>
      <c r="AN12" s="14">
        <v>25464</v>
      </c>
      <c r="AO12" s="14">
        <f t="shared" si="7"/>
        <v>61.039863844475875</v>
      </c>
      <c r="AP12" s="14">
        <v>41717</v>
      </c>
      <c r="AQ12" s="23">
        <v>65</v>
      </c>
      <c r="AR12" s="23">
        <f t="shared" si="8"/>
        <v>0.1558117793705204</v>
      </c>
      <c r="AS12" s="14">
        <v>41717</v>
      </c>
      <c r="AT12" s="23">
        <v>3219</v>
      </c>
      <c r="AU12" s="23">
        <f t="shared" si="9"/>
        <v>7.716278735287772</v>
      </c>
      <c r="AV12" s="14">
        <v>41717</v>
      </c>
      <c r="AW12" s="14">
        <v>105</v>
      </c>
      <c r="AX12" s="23">
        <f t="shared" si="10"/>
        <v>0.25169595129084066</v>
      </c>
      <c r="AY12" s="14">
        <v>41717</v>
      </c>
      <c r="AZ12" s="23">
        <v>3114</v>
      </c>
      <c r="BA12" s="23">
        <f t="shared" si="11"/>
        <v>7.4645827839969314</v>
      </c>
      <c r="BB12" s="14">
        <v>41717</v>
      </c>
      <c r="BC12" s="23">
        <v>1875</v>
      </c>
      <c r="BD12" s="23">
        <f t="shared" si="12"/>
        <v>4.4945705587650115</v>
      </c>
      <c r="BE12" s="14">
        <v>41717</v>
      </c>
      <c r="BF12" s="14">
        <v>2370</v>
      </c>
      <c r="BG12" s="23">
        <f t="shared" si="13"/>
        <v>5.681137186278975</v>
      </c>
      <c r="BH12" s="14">
        <v>488145</v>
      </c>
      <c r="BI12" s="14">
        <v>34681.370000000003</v>
      </c>
      <c r="BJ12" s="23">
        <f t="shared" si="14"/>
        <v>7.104727079044137</v>
      </c>
      <c r="BK12" s="22" t="s">
        <v>12</v>
      </c>
    </row>
    <row r="13" spans="1:63" ht="42" customHeight="1">
      <c r="A13" s="11">
        <v>2</v>
      </c>
      <c r="B13" s="12" t="s">
        <v>18</v>
      </c>
      <c r="C13" s="13">
        <v>2929900</v>
      </c>
      <c r="D13" s="14">
        <v>2929900</v>
      </c>
      <c r="E13" s="15" t="s">
        <v>17</v>
      </c>
      <c r="F13" s="14">
        <v>2868010</v>
      </c>
      <c r="G13" s="14">
        <v>2868010</v>
      </c>
      <c r="H13" s="15" t="s">
        <v>17</v>
      </c>
      <c r="I13" s="14">
        <v>1608274.74</v>
      </c>
      <c r="J13" s="14">
        <v>54.891796307041197</v>
      </c>
      <c r="K13" s="14">
        <v>56.076329580440792</v>
      </c>
      <c r="L13" s="14">
        <v>1608274.74</v>
      </c>
      <c r="M13" s="14">
        <v>54.891796307041197</v>
      </c>
      <c r="N13" s="14">
        <v>56.076329580440792</v>
      </c>
      <c r="O13" s="15" t="s">
        <v>17</v>
      </c>
      <c r="P13" s="15" t="s">
        <v>17</v>
      </c>
      <c r="Q13" s="15" t="s">
        <v>17</v>
      </c>
      <c r="R13" s="14">
        <v>37484</v>
      </c>
      <c r="S13" s="14">
        <v>22944</v>
      </c>
      <c r="T13" s="14">
        <f t="shared" si="0"/>
        <v>61.21011631629495</v>
      </c>
      <c r="U13" s="14">
        <v>37484</v>
      </c>
      <c r="V13" s="14">
        <v>22465</v>
      </c>
      <c r="W13" s="14">
        <f t="shared" si="1"/>
        <v>59.932237754775372</v>
      </c>
      <c r="X13" s="14">
        <v>37484</v>
      </c>
      <c r="Y13" s="14">
        <v>7651</v>
      </c>
      <c r="Z13" s="14">
        <f t="shared" si="2"/>
        <v>20.411375520221959</v>
      </c>
      <c r="AA13" s="14">
        <v>37484</v>
      </c>
      <c r="AB13" s="14">
        <v>14689</v>
      </c>
      <c r="AC13" s="14">
        <f t="shared" si="3"/>
        <v>39.187386618290468</v>
      </c>
      <c r="AD13" s="14">
        <v>37484</v>
      </c>
      <c r="AE13" s="14">
        <v>126</v>
      </c>
      <c r="AF13" s="14">
        <f t="shared" si="4"/>
        <v>0.33614342119304236</v>
      </c>
      <c r="AG13" s="14">
        <v>37484</v>
      </c>
      <c r="AH13" s="14">
        <v>15196</v>
      </c>
      <c r="AI13" s="14">
        <f t="shared" si="5"/>
        <v>40.539963717852949</v>
      </c>
      <c r="AJ13" s="14">
        <v>37484</v>
      </c>
      <c r="AK13" s="14">
        <v>15182</v>
      </c>
      <c r="AL13" s="14">
        <f t="shared" si="6"/>
        <v>40.502614448831501</v>
      </c>
      <c r="AM13" s="14">
        <v>37484</v>
      </c>
      <c r="AN13" s="23">
        <v>0</v>
      </c>
      <c r="AO13" s="23">
        <f t="shared" si="7"/>
        <v>0</v>
      </c>
      <c r="AP13" s="14">
        <v>37484</v>
      </c>
      <c r="AQ13" s="23">
        <v>14</v>
      </c>
      <c r="AR13" s="23">
        <f t="shared" si="8"/>
        <v>3.7349269021449152E-2</v>
      </c>
      <c r="AS13" s="14">
        <v>37484</v>
      </c>
      <c r="AT13" s="23">
        <v>4</v>
      </c>
      <c r="AU13" s="23">
        <f t="shared" si="9"/>
        <v>1.0671219720414044E-2</v>
      </c>
      <c r="AV13" s="14">
        <v>37484</v>
      </c>
      <c r="AW13" s="23">
        <v>0</v>
      </c>
      <c r="AX13" s="23">
        <f t="shared" si="10"/>
        <v>0</v>
      </c>
      <c r="AY13" s="14">
        <v>37484</v>
      </c>
      <c r="AZ13" s="23">
        <v>4</v>
      </c>
      <c r="BA13" s="23">
        <f t="shared" si="11"/>
        <v>1.0671219720414044E-2</v>
      </c>
      <c r="BB13" s="14">
        <v>37484</v>
      </c>
      <c r="BC13" s="23">
        <v>12</v>
      </c>
      <c r="BD13" s="23">
        <f t="shared" si="12"/>
        <v>3.2013659161242131E-2</v>
      </c>
      <c r="BE13" s="14">
        <v>37484</v>
      </c>
      <c r="BF13" s="14">
        <v>12</v>
      </c>
      <c r="BG13" s="23">
        <f t="shared" si="13"/>
        <v>3.2013659161242131E-2</v>
      </c>
      <c r="BH13" s="14">
        <v>184469</v>
      </c>
      <c r="BI13" s="14">
        <v>102.57</v>
      </c>
      <c r="BJ13" s="23">
        <f t="shared" si="14"/>
        <v>5.5602838417295047E-2</v>
      </c>
      <c r="BK13" s="22" t="s">
        <v>12</v>
      </c>
    </row>
    <row r="14" spans="1:63" ht="42" customHeight="1">
      <c r="A14" s="11">
        <v>3</v>
      </c>
      <c r="B14" s="12" t="s">
        <v>19</v>
      </c>
      <c r="C14" s="13">
        <v>945450</v>
      </c>
      <c r="D14" s="14">
        <v>945450</v>
      </c>
      <c r="E14" s="15" t="s">
        <v>17</v>
      </c>
      <c r="F14" s="14">
        <v>982870</v>
      </c>
      <c r="G14" s="14">
        <v>982870</v>
      </c>
      <c r="H14" s="15" t="s">
        <v>17</v>
      </c>
      <c r="I14" s="14">
        <v>476506.37</v>
      </c>
      <c r="J14" s="14">
        <v>50.399954519012105</v>
      </c>
      <c r="K14" s="14">
        <v>48.481118560949056</v>
      </c>
      <c r="L14" s="14">
        <v>476506.37</v>
      </c>
      <c r="M14" s="14">
        <v>50.399954519012105</v>
      </c>
      <c r="N14" s="14">
        <v>48.481118560949056</v>
      </c>
      <c r="O14" s="15" t="s">
        <v>17</v>
      </c>
      <c r="P14" s="15" t="s">
        <v>17</v>
      </c>
      <c r="Q14" s="15" t="s">
        <v>17</v>
      </c>
      <c r="R14" s="14">
        <v>8667</v>
      </c>
      <c r="S14" s="14">
        <v>6360</v>
      </c>
      <c r="T14" s="14">
        <f t="shared" si="0"/>
        <v>73.381793007961221</v>
      </c>
      <c r="U14" s="14">
        <v>8667</v>
      </c>
      <c r="V14" s="14">
        <v>6286</v>
      </c>
      <c r="W14" s="14">
        <f t="shared" si="1"/>
        <v>72.527979693088724</v>
      </c>
      <c r="X14" s="14">
        <v>8667</v>
      </c>
      <c r="Y14" s="14">
        <v>30</v>
      </c>
      <c r="Z14" s="14">
        <f t="shared" si="2"/>
        <v>0.3461405330564209</v>
      </c>
      <c r="AA14" s="14">
        <v>8667</v>
      </c>
      <c r="AB14" s="14">
        <v>6230</v>
      </c>
      <c r="AC14" s="14">
        <f t="shared" si="3"/>
        <v>71.881850698050073</v>
      </c>
      <c r="AD14" s="14">
        <v>8667</v>
      </c>
      <c r="AE14" s="14">
        <v>26</v>
      </c>
      <c r="AF14" s="14">
        <f t="shared" si="4"/>
        <v>0.29998846198223145</v>
      </c>
      <c r="AG14" s="14">
        <v>8667</v>
      </c>
      <c r="AH14" s="14">
        <v>6242</v>
      </c>
      <c r="AI14" s="14">
        <f t="shared" si="5"/>
        <v>72.020306911272641</v>
      </c>
      <c r="AJ14" s="14">
        <v>8667</v>
      </c>
      <c r="AK14" s="23">
        <v>0</v>
      </c>
      <c r="AL14" s="23">
        <f t="shared" si="6"/>
        <v>0</v>
      </c>
      <c r="AM14" s="14">
        <v>8667</v>
      </c>
      <c r="AN14" s="14">
        <v>6242</v>
      </c>
      <c r="AO14" s="14">
        <f t="shared" si="7"/>
        <v>72.020306911272641</v>
      </c>
      <c r="AP14" s="14">
        <v>8667</v>
      </c>
      <c r="AQ14" s="23">
        <v>0</v>
      </c>
      <c r="AR14" s="23">
        <f t="shared" si="8"/>
        <v>0</v>
      </c>
      <c r="AS14" s="14">
        <v>8667</v>
      </c>
      <c r="AT14" s="23">
        <v>0</v>
      </c>
      <c r="AU14" s="23">
        <f t="shared" si="9"/>
        <v>0</v>
      </c>
      <c r="AV14" s="14">
        <v>8667</v>
      </c>
      <c r="AW14" s="23">
        <v>0</v>
      </c>
      <c r="AX14" s="23">
        <f t="shared" si="10"/>
        <v>0</v>
      </c>
      <c r="AY14" s="14">
        <v>8667</v>
      </c>
      <c r="AZ14" s="23">
        <v>0</v>
      </c>
      <c r="BA14" s="23">
        <f t="shared" si="11"/>
        <v>0</v>
      </c>
      <c r="BB14" s="14">
        <v>8667</v>
      </c>
      <c r="BC14" s="23">
        <v>180</v>
      </c>
      <c r="BD14" s="23">
        <f t="shared" si="12"/>
        <v>2.0768431983385254</v>
      </c>
      <c r="BE14" s="14">
        <v>8667</v>
      </c>
      <c r="BF14" s="14">
        <v>209</v>
      </c>
      <c r="BG14" s="23">
        <f t="shared" si="13"/>
        <v>2.4114457136263989</v>
      </c>
      <c r="BH14" s="14">
        <v>43415</v>
      </c>
      <c r="BI14" s="14">
        <v>818.66</v>
      </c>
      <c r="BJ14" s="23">
        <f t="shared" si="14"/>
        <v>1.8856616376828284</v>
      </c>
      <c r="BK14" s="22" t="s">
        <v>12</v>
      </c>
    </row>
    <row r="15" spans="1:63" ht="42" customHeight="1">
      <c r="A15" s="11">
        <v>4</v>
      </c>
      <c r="B15" s="12" t="s">
        <v>20</v>
      </c>
      <c r="C15" s="13">
        <v>1028900</v>
      </c>
      <c r="D15" s="14">
        <v>1028900</v>
      </c>
      <c r="E15" s="15" t="s">
        <v>17</v>
      </c>
      <c r="F15" s="14">
        <v>1043550</v>
      </c>
      <c r="G15" s="14">
        <v>1043550</v>
      </c>
      <c r="H15" s="15" t="s">
        <v>17</v>
      </c>
      <c r="I15" s="14">
        <v>581065.55000000005</v>
      </c>
      <c r="J15" s="14">
        <v>56.474443580522887</v>
      </c>
      <c r="K15" s="14">
        <v>55.681620430262093</v>
      </c>
      <c r="L15" s="14">
        <v>581065.55000000005</v>
      </c>
      <c r="M15" s="14">
        <v>56.474443580522887</v>
      </c>
      <c r="N15" s="14">
        <v>55.681620430262093</v>
      </c>
      <c r="O15" s="15" t="s">
        <v>17</v>
      </c>
      <c r="P15" s="15" t="s">
        <v>17</v>
      </c>
      <c r="Q15" s="15" t="s">
        <v>17</v>
      </c>
      <c r="R15" s="14">
        <v>11056</v>
      </c>
      <c r="S15" s="14">
        <v>7115</v>
      </c>
      <c r="T15" s="14">
        <f t="shared" si="0"/>
        <v>64.3541968162084</v>
      </c>
      <c r="U15" s="14">
        <v>11056</v>
      </c>
      <c r="V15" s="14">
        <v>7086</v>
      </c>
      <c r="W15" s="14">
        <f t="shared" si="1"/>
        <v>64.091895803183803</v>
      </c>
      <c r="X15" s="14">
        <v>11056</v>
      </c>
      <c r="Y15" s="14">
        <v>392</v>
      </c>
      <c r="Z15" s="14">
        <f t="shared" si="2"/>
        <v>3.5455861070911721</v>
      </c>
      <c r="AA15" s="14">
        <v>11056</v>
      </c>
      <c r="AB15" s="14">
        <v>6660</v>
      </c>
      <c r="AC15" s="14">
        <f t="shared" si="3"/>
        <v>60.238784370477575</v>
      </c>
      <c r="AD15" s="14">
        <v>11056</v>
      </c>
      <c r="AE15" s="14">
        <v>34</v>
      </c>
      <c r="AF15" s="14">
        <f t="shared" si="4"/>
        <v>0.30752532561505064</v>
      </c>
      <c r="AG15" s="14">
        <v>11056</v>
      </c>
      <c r="AH15" s="14">
        <v>6889</v>
      </c>
      <c r="AI15" s="14">
        <f t="shared" si="5"/>
        <v>62.310057887120117</v>
      </c>
      <c r="AJ15" s="14">
        <v>11056</v>
      </c>
      <c r="AK15" s="23">
        <v>52</v>
      </c>
      <c r="AL15" s="23">
        <f t="shared" si="6"/>
        <v>0.47033285094066574</v>
      </c>
      <c r="AM15" s="14">
        <v>11056</v>
      </c>
      <c r="AN15" s="14">
        <v>6828</v>
      </c>
      <c r="AO15" s="14">
        <f t="shared" si="7"/>
        <v>61.75832127351665</v>
      </c>
      <c r="AP15" s="14">
        <v>11056</v>
      </c>
      <c r="AQ15" s="23">
        <v>9</v>
      </c>
      <c r="AR15" s="23">
        <f t="shared" si="8"/>
        <v>8.1403762662807522E-2</v>
      </c>
      <c r="AS15" s="14">
        <v>11056</v>
      </c>
      <c r="AT15" s="23">
        <v>335</v>
      </c>
      <c r="AU15" s="23">
        <f t="shared" si="9"/>
        <v>3.0300289435600578</v>
      </c>
      <c r="AV15" s="14">
        <v>11056</v>
      </c>
      <c r="AW15" s="23">
        <v>335</v>
      </c>
      <c r="AX15" s="23">
        <f t="shared" si="10"/>
        <v>3.0300289435600578</v>
      </c>
      <c r="AY15" s="14">
        <v>11056</v>
      </c>
      <c r="AZ15" s="23">
        <v>0</v>
      </c>
      <c r="BA15" s="23">
        <f t="shared" si="11"/>
        <v>0</v>
      </c>
      <c r="BB15" s="14">
        <v>11056</v>
      </c>
      <c r="BC15" s="23">
        <v>563</v>
      </c>
      <c r="BD15" s="23">
        <f t="shared" si="12"/>
        <v>5.0922575976845152</v>
      </c>
      <c r="BE15" s="14">
        <v>11056</v>
      </c>
      <c r="BF15" s="14">
        <v>644</v>
      </c>
      <c r="BG15" s="23">
        <f t="shared" si="13"/>
        <v>5.8248914616497833</v>
      </c>
      <c r="BH15" s="14">
        <v>116326</v>
      </c>
      <c r="BI15" s="14">
        <v>8857.16</v>
      </c>
      <c r="BJ15" s="23">
        <f t="shared" si="14"/>
        <v>7.6140845554734105</v>
      </c>
      <c r="BK15" s="22" t="s">
        <v>12</v>
      </c>
    </row>
    <row r="16" spans="1:63" ht="42" customHeight="1">
      <c r="A16" s="11">
        <v>5</v>
      </c>
      <c r="B16" s="12" t="s">
        <v>21</v>
      </c>
      <c r="C16" s="13">
        <v>1539660</v>
      </c>
      <c r="D16" s="14">
        <v>1539660</v>
      </c>
      <c r="E16" s="15" t="s">
        <v>17</v>
      </c>
      <c r="F16" s="14">
        <v>1539240</v>
      </c>
      <c r="G16" s="14">
        <v>1539240</v>
      </c>
      <c r="H16" s="15" t="s">
        <v>17</v>
      </c>
      <c r="I16" s="14">
        <v>475143</v>
      </c>
      <c r="J16" s="14">
        <v>30.86025486146292</v>
      </c>
      <c r="K16" s="14">
        <v>30.868675450222188</v>
      </c>
      <c r="L16" s="14">
        <v>475143</v>
      </c>
      <c r="M16" s="14">
        <v>30.86025486146292</v>
      </c>
      <c r="N16" s="14">
        <v>30.868675450222188</v>
      </c>
      <c r="O16" s="15" t="s">
        <v>17</v>
      </c>
      <c r="P16" s="15" t="s">
        <v>17</v>
      </c>
      <c r="Q16" s="15" t="s">
        <v>17</v>
      </c>
      <c r="R16" s="14">
        <v>18872</v>
      </c>
      <c r="S16" s="14">
        <v>10317</v>
      </c>
      <c r="T16" s="14">
        <f t="shared" si="0"/>
        <v>54.66829164900382</v>
      </c>
      <c r="U16" s="14">
        <v>18872</v>
      </c>
      <c r="V16" s="14">
        <v>9858</v>
      </c>
      <c r="W16" s="14">
        <f t="shared" si="1"/>
        <v>52.236116998728278</v>
      </c>
      <c r="X16" s="14">
        <v>18872</v>
      </c>
      <c r="Y16" s="14">
        <v>7651</v>
      </c>
      <c r="Z16" s="14">
        <f t="shared" si="2"/>
        <v>40.541543026706236</v>
      </c>
      <c r="AA16" s="14">
        <v>18872</v>
      </c>
      <c r="AB16" s="14">
        <v>2199</v>
      </c>
      <c r="AC16" s="14">
        <f t="shared" si="3"/>
        <v>11.652183128444255</v>
      </c>
      <c r="AD16" s="14">
        <v>18872</v>
      </c>
      <c r="AE16" s="14">
        <v>8</v>
      </c>
      <c r="AF16" s="14">
        <f t="shared" si="4"/>
        <v>4.2390843577787198E-2</v>
      </c>
      <c r="AG16" s="14">
        <v>18872</v>
      </c>
      <c r="AH16" s="14">
        <v>2602</v>
      </c>
      <c r="AI16" s="14">
        <f t="shared" si="5"/>
        <v>13.787621873675285</v>
      </c>
      <c r="AJ16" s="14">
        <v>18872</v>
      </c>
      <c r="AK16" s="14">
        <v>2602</v>
      </c>
      <c r="AL16" s="14">
        <f t="shared" si="6"/>
        <v>13.787621873675285</v>
      </c>
      <c r="AM16" s="14">
        <v>18872</v>
      </c>
      <c r="AN16" s="23">
        <v>0</v>
      </c>
      <c r="AO16" s="23">
        <f t="shared" si="7"/>
        <v>0</v>
      </c>
      <c r="AP16" s="14">
        <v>18872</v>
      </c>
      <c r="AQ16" s="23">
        <v>0</v>
      </c>
      <c r="AR16" s="23">
        <f t="shared" si="8"/>
        <v>0</v>
      </c>
      <c r="AS16" s="14">
        <v>18872</v>
      </c>
      <c r="AT16" s="23">
        <v>0</v>
      </c>
      <c r="AU16" s="23">
        <f t="shared" si="9"/>
        <v>0</v>
      </c>
      <c r="AV16" s="14">
        <v>18872</v>
      </c>
      <c r="AW16" s="23">
        <v>0</v>
      </c>
      <c r="AX16" s="23">
        <f t="shared" si="10"/>
        <v>0</v>
      </c>
      <c r="AY16" s="14">
        <v>18872</v>
      </c>
      <c r="AZ16" s="23">
        <v>0</v>
      </c>
      <c r="BA16" s="23">
        <f t="shared" si="11"/>
        <v>0</v>
      </c>
      <c r="BB16" s="14">
        <v>18872</v>
      </c>
      <c r="BC16" s="23">
        <v>1</v>
      </c>
      <c r="BD16" s="23">
        <f t="shared" si="12"/>
        <v>5.2988554472233997E-3</v>
      </c>
      <c r="BE16" s="14">
        <v>18872</v>
      </c>
      <c r="BF16" s="14">
        <v>1</v>
      </c>
      <c r="BG16" s="23">
        <f t="shared" si="13"/>
        <v>5.2988554472233997E-3</v>
      </c>
      <c r="BH16" s="14">
        <v>296815</v>
      </c>
      <c r="BI16" s="14">
        <v>13.98</v>
      </c>
      <c r="BJ16" s="23">
        <f t="shared" si="14"/>
        <v>4.7100045482876543E-3</v>
      </c>
      <c r="BK16" s="22" t="s">
        <v>12</v>
      </c>
    </row>
    <row r="17" spans="1:63" ht="42" customHeight="1">
      <c r="A17" s="11">
        <v>6</v>
      </c>
      <c r="B17" s="12" t="s">
        <v>22</v>
      </c>
      <c r="C17" s="13">
        <v>1895610</v>
      </c>
      <c r="D17" s="14">
        <v>1895610</v>
      </c>
      <c r="E17" s="15" t="s">
        <v>17</v>
      </c>
      <c r="F17" s="14">
        <v>1865510</v>
      </c>
      <c r="G17" s="14">
        <v>1865510</v>
      </c>
      <c r="H17" s="15" t="s">
        <v>17</v>
      </c>
      <c r="I17" s="14">
        <v>1121279.67</v>
      </c>
      <c r="J17" s="14">
        <v>59.151390317628625</v>
      </c>
      <c r="K17" s="14">
        <v>60.105797878328183</v>
      </c>
      <c r="L17" s="14">
        <v>1121279.67</v>
      </c>
      <c r="M17" s="14">
        <v>59.151390317628625</v>
      </c>
      <c r="N17" s="14">
        <v>60.105797878328183</v>
      </c>
      <c r="O17" s="15" t="s">
        <v>17</v>
      </c>
      <c r="P17" s="15" t="s">
        <v>17</v>
      </c>
      <c r="Q17" s="15" t="s">
        <v>17</v>
      </c>
      <c r="R17" s="14">
        <v>27563</v>
      </c>
      <c r="S17" s="14">
        <v>18685</v>
      </c>
      <c r="T17" s="14">
        <f t="shared" si="0"/>
        <v>67.790153466603769</v>
      </c>
      <c r="U17" s="14">
        <v>27563</v>
      </c>
      <c r="V17" s="14">
        <v>18555</v>
      </c>
      <c r="W17" s="14">
        <f t="shared" si="1"/>
        <v>67.31850669375612</v>
      </c>
      <c r="X17" s="14">
        <v>27563</v>
      </c>
      <c r="Y17" s="14">
        <v>228</v>
      </c>
      <c r="Z17" s="14">
        <f t="shared" si="2"/>
        <v>0.82719587853281573</v>
      </c>
      <c r="AA17" s="14">
        <v>27563</v>
      </c>
      <c r="AB17" s="14">
        <v>18305</v>
      </c>
      <c r="AC17" s="14">
        <f t="shared" si="3"/>
        <v>66.411493669049079</v>
      </c>
      <c r="AD17" s="14">
        <v>27563</v>
      </c>
      <c r="AE17" s="14">
        <v>22</v>
      </c>
      <c r="AF17" s="14">
        <f t="shared" si="4"/>
        <v>7.9817146174219061E-2</v>
      </c>
      <c r="AG17" s="14">
        <v>27563</v>
      </c>
      <c r="AH17" s="14">
        <v>19565</v>
      </c>
      <c r="AI17" s="14">
        <f t="shared" si="5"/>
        <v>70.982839313572541</v>
      </c>
      <c r="AJ17" s="14">
        <v>27563</v>
      </c>
      <c r="AK17" s="14">
        <v>17022</v>
      </c>
      <c r="AL17" s="14">
        <f t="shared" si="6"/>
        <v>61.756702826252585</v>
      </c>
      <c r="AM17" s="14">
        <v>27563</v>
      </c>
      <c r="AN17" s="23">
        <v>2538</v>
      </c>
      <c r="AO17" s="23">
        <f t="shared" si="7"/>
        <v>9.2079962268258164</v>
      </c>
      <c r="AP17" s="14">
        <v>27563</v>
      </c>
      <c r="AQ17" s="23">
        <v>5</v>
      </c>
      <c r="AR17" s="23">
        <f t="shared" si="8"/>
        <v>1.8140260494140695E-2</v>
      </c>
      <c r="AS17" s="14">
        <v>27563</v>
      </c>
      <c r="AT17" s="23">
        <v>0</v>
      </c>
      <c r="AU17" s="23">
        <f t="shared" si="9"/>
        <v>0</v>
      </c>
      <c r="AV17" s="14">
        <v>27563</v>
      </c>
      <c r="AW17" s="23">
        <v>0</v>
      </c>
      <c r="AX17" s="23">
        <f t="shared" si="10"/>
        <v>0</v>
      </c>
      <c r="AY17" s="14">
        <v>27563</v>
      </c>
      <c r="AZ17" s="23">
        <v>0</v>
      </c>
      <c r="BA17" s="23">
        <f t="shared" si="11"/>
        <v>0</v>
      </c>
      <c r="BB17" s="14">
        <v>27563</v>
      </c>
      <c r="BC17" s="23">
        <v>3590</v>
      </c>
      <c r="BD17" s="23">
        <f t="shared" si="12"/>
        <v>13.024707034793021</v>
      </c>
      <c r="BE17" s="14">
        <v>27563</v>
      </c>
      <c r="BF17" s="14">
        <v>4784</v>
      </c>
      <c r="BG17" s="23">
        <f t="shared" si="13"/>
        <v>17.356601240793818</v>
      </c>
      <c r="BH17" s="14">
        <v>120459</v>
      </c>
      <c r="BI17" s="14">
        <v>32754.400000000001</v>
      </c>
      <c r="BJ17" s="23">
        <f t="shared" si="14"/>
        <v>27.191326509434749</v>
      </c>
      <c r="BK17" s="22" t="s">
        <v>12</v>
      </c>
    </row>
    <row r="18" spans="1:63" ht="42" customHeight="1">
      <c r="A18" s="11">
        <v>7</v>
      </c>
      <c r="B18" s="12" t="s">
        <v>23</v>
      </c>
      <c r="C18" s="13">
        <v>1261050</v>
      </c>
      <c r="D18" s="14">
        <v>1261050</v>
      </c>
      <c r="E18" s="15" t="s">
        <v>17</v>
      </c>
      <c r="F18" s="14">
        <v>1794870</v>
      </c>
      <c r="G18" s="14">
        <v>1794870</v>
      </c>
      <c r="H18" s="15" t="s">
        <v>17</v>
      </c>
      <c r="I18" s="14">
        <v>1252518.54</v>
      </c>
      <c r="J18" s="14">
        <v>99.323463780183175</v>
      </c>
      <c r="K18" s="14">
        <v>69.783245583245588</v>
      </c>
      <c r="L18" s="14">
        <v>1252518.54</v>
      </c>
      <c r="M18" s="14">
        <v>99.323463780183175</v>
      </c>
      <c r="N18" s="14">
        <v>69.783245583245588</v>
      </c>
      <c r="O18" s="15" t="s">
        <v>17</v>
      </c>
      <c r="P18" s="15" t="s">
        <v>17</v>
      </c>
      <c r="Q18" s="15" t="s">
        <v>17</v>
      </c>
      <c r="R18" s="14">
        <v>17466</v>
      </c>
      <c r="S18" s="14">
        <v>19847</v>
      </c>
      <c r="T18" s="14">
        <f t="shared" si="0"/>
        <v>113.63219970227871</v>
      </c>
      <c r="U18" s="14">
        <v>17466</v>
      </c>
      <c r="V18" s="14">
        <v>20937</v>
      </c>
      <c r="W18" s="14">
        <f t="shared" si="1"/>
        <v>119.87289591205771</v>
      </c>
      <c r="X18" s="14">
        <v>17466</v>
      </c>
      <c r="Y18" s="14">
        <v>9737</v>
      </c>
      <c r="Z18" s="14">
        <f t="shared" si="2"/>
        <v>55.748311004236804</v>
      </c>
      <c r="AA18" s="14">
        <v>17466</v>
      </c>
      <c r="AB18" s="23">
        <v>10768</v>
      </c>
      <c r="AC18" s="23">
        <f t="shared" si="3"/>
        <v>61.65120806137638</v>
      </c>
      <c r="AD18" s="14">
        <v>17466</v>
      </c>
      <c r="AE18" s="14">
        <v>432</v>
      </c>
      <c r="AF18" s="14">
        <f t="shared" si="4"/>
        <v>2.4733768464445207</v>
      </c>
      <c r="AG18" s="14">
        <v>17466</v>
      </c>
      <c r="AH18" s="14">
        <v>15847</v>
      </c>
      <c r="AI18" s="14">
        <f t="shared" si="5"/>
        <v>90.730562235199812</v>
      </c>
      <c r="AJ18" s="14">
        <v>17466</v>
      </c>
      <c r="AK18" s="14">
        <v>15836</v>
      </c>
      <c r="AL18" s="14">
        <f t="shared" si="6"/>
        <v>90.667582732165357</v>
      </c>
      <c r="AM18" s="14">
        <v>17466</v>
      </c>
      <c r="AN18" s="23">
        <v>2</v>
      </c>
      <c r="AO18" s="23">
        <f t="shared" si="7"/>
        <v>1.1450818733539448E-2</v>
      </c>
      <c r="AP18" s="14">
        <v>17466</v>
      </c>
      <c r="AQ18" s="23">
        <v>9</v>
      </c>
      <c r="AR18" s="23">
        <f t="shared" si="8"/>
        <v>5.152868430092751E-2</v>
      </c>
      <c r="AS18" s="14">
        <v>17466</v>
      </c>
      <c r="AT18" s="23">
        <v>63</v>
      </c>
      <c r="AU18" s="23">
        <f t="shared" si="9"/>
        <v>0.36070079010649259</v>
      </c>
      <c r="AV18" s="14">
        <v>17466</v>
      </c>
      <c r="AW18" s="23">
        <v>0</v>
      </c>
      <c r="AX18" s="23">
        <f t="shared" si="10"/>
        <v>0</v>
      </c>
      <c r="AY18" s="14">
        <v>17466</v>
      </c>
      <c r="AZ18" s="23">
        <v>63</v>
      </c>
      <c r="BA18" s="23">
        <f t="shared" si="11"/>
        <v>0.36070079010649259</v>
      </c>
      <c r="BB18" s="14">
        <v>17466</v>
      </c>
      <c r="BC18" s="23">
        <v>56</v>
      </c>
      <c r="BD18" s="23">
        <f t="shared" si="12"/>
        <v>0.32062292453910451</v>
      </c>
      <c r="BE18" s="14">
        <v>17466</v>
      </c>
      <c r="BF18" s="14">
        <v>65</v>
      </c>
      <c r="BG18" s="23">
        <f t="shared" si="13"/>
        <v>0.37215160884003207</v>
      </c>
      <c r="BH18" s="14">
        <v>85674</v>
      </c>
      <c r="BI18" s="14">
        <v>441.5</v>
      </c>
      <c r="BJ18" s="23">
        <f t="shared" si="14"/>
        <v>0.51532553633541101</v>
      </c>
      <c r="BK18" s="22" t="s">
        <v>12</v>
      </c>
    </row>
    <row r="19" spans="1:63" ht="42" customHeight="1">
      <c r="A19" s="11">
        <v>8</v>
      </c>
      <c r="B19" s="12" t="s">
        <v>24</v>
      </c>
      <c r="C19" s="13">
        <v>925130</v>
      </c>
      <c r="D19" s="14">
        <v>925130</v>
      </c>
      <c r="E19" s="15" t="s">
        <v>17</v>
      </c>
      <c r="F19" s="14">
        <v>948240</v>
      </c>
      <c r="G19" s="14">
        <v>948240</v>
      </c>
      <c r="H19" s="15" t="s">
        <v>17</v>
      </c>
      <c r="I19" s="14">
        <v>471888</v>
      </c>
      <c r="J19" s="14">
        <v>51.00775026212532</v>
      </c>
      <c r="K19" s="14">
        <v>49.76461655277145</v>
      </c>
      <c r="L19" s="14">
        <v>471888</v>
      </c>
      <c r="M19" s="14">
        <v>51.00775026212532</v>
      </c>
      <c r="N19" s="14">
        <v>49.76461655277145</v>
      </c>
      <c r="O19" s="15" t="s">
        <v>17</v>
      </c>
      <c r="P19" s="15" t="s">
        <v>17</v>
      </c>
      <c r="Q19" s="15" t="s">
        <v>17</v>
      </c>
      <c r="R19" s="14">
        <v>9402</v>
      </c>
      <c r="S19" s="14">
        <v>4704</v>
      </c>
      <c r="T19" s="14">
        <f t="shared" si="0"/>
        <v>50.031908104658584</v>
      </c>
      <c r="U19" s="14">
        <v>9402</v>
      </c>
      <c r="V19" s="14">
        <v>4728</v>
      </c>
      <c r="W19" s="14">
        <f t="shared" si="1"/>
        <v>50.287172941927253</v>
      </c>
      <c r="X19" s="14">
        <v>9402</v>
      </c>
      <c r="Y19" s="14">
        <v>70</v>
      </c>
      <c r="Z19" s="14">
        <f t="shared" si="2"/>
        <v>0.74452244203360984</v>
      </c>
      <c r="AA19" s="14">
        <v>9402</v>
      </c>
      <c r="AB19" s="14">
        <v>4633</v>
      </c>
      <c r="AC19" s="14">
        <f t="shared" si="3"/>
        <v>49.276749627738781</v>
      </c>
      <c r="AD19" s="14">
        <v>9402</v>
      </c>
      <c r="AE19" s="14">
        <v>25</v>
      </c>
      <c r="AF19" s="14">
        <f t="shared" si="4"/>
        <v>0.26590087215486063</v>
      </c>
      <c r="AG19" s="14">
        <v>9402</v>
      </c>
      <c r="AH19" s="14">
        <v>4755</v>
      </c>
      <c r="AI19" s="14">
        <f t="shared" si="5"/>
        <v>50.574345883854498</v>
      </c>
      <c r="AJ19" s="14">
        <v>9402</v>
      </c>
      <c r="AK19" s="14">
        <v>0</v>
      </c>
      <c r="AL19" s="14">
        <f t="shared" si="6"/>
        <v>0</v>
      </c>
      <c r="AM19" s="14">
        <v>9402</v>
      </c>
      <c r="AN19" s="14">
        <v>4755</v>
      </c>
      <c r="AO19" s="14">
        <f t="shared" si="7"/>
        <v>50.574345883854498</v>
      </c>
      <c r="AP19" s="14">
        <v>9402</v>
      </c>
      <c r="AQ19" s="23">
        <v>0</v>
      </c>
      <c r="AR19" s="23">
        <f t="shared" si="8"/>
        <v>0</v>
      </c>
      <c r="AS19" s="14">
        <v>9402</v>
      </c>
      <c r="AT19" s="23">
        <v>1882</v>
      </c>
      <c r="AU19" s="23">
        <f t="shared" si="9"/>
        <v>20.017017655817913</v>
      </c>
      <c r="AV19" s="14">
        <v>9402</v>
      </c>
      <c r="AW19" s="23">
        <v>678</v>
      </c>
      <c r="AX19" s="23">
        <f t="shared" si="10"/>
        <v>7.211231652839821</v>
      </c>
      <c r="AY19" s="14">
        <v>9402</v>
      </c>
      <c r="AZ19" s="23">
        <v>1204</v>
      </c>
      <c r="BA19" s="23">
        <f t="shared" si="11"/>
        <v>12.80578600297809</v>
      </c>
      <c r="BB19" s="14">
        <v>9402</v>
      </c>
      <c r="BC19" s="23">
        <v>1427</v>
      </c>
      <c r="BD19" s="23">
        <f t="shared" si="12"/>
        <v>15.177621782599445</v>
      </c>
      <c r="BE19" s="14">
        <v>9402</v>
      </c>
      <c r="BF19" s="14">
        <v>1640</v>
      </c>
      <c r="BG19" s="23">
        <f t="shared" si="13"/>
        <v>17.443097213358861</v>
      </c>
      <c r="BH19" s="14">
        <v>83078</v>
      </c>
      <c r="BI19" s="14">
        <v>22248.49</v>
      </c>
      <c r="BJ19" s="23">
        <f t="shared" si="14"/>
        <v>26.78024266352103</v>
      </c>
      <c r="BK19" s="22" t="s">
        <v>12</v>
      </c>
    </row>
    <row r="20" spans="1:63" ht="42" customHeight="1">
      <c r="A20" s="11">
        <v>9</v>
      </c>
      <c r="B20" s="12" t="s">
        <v>25</v>
      </c>
      <c r="C20" s="13">
        <v>1196790</v>
      </c>
      <c r="D20" s="14">
        <v>1196790</v>
      </c>
      <c r="E20" s="15" t="s">
        <v>17</v>
      </c>
      <c r="F20" s="14">
        <v>1196320</v>
      </c>
      <c r="G20" s="14">
        <v>1196320</v>
      </c>
      <c r="H20" s="15" t="s">
        <v>17</v>
      </c>
      <c r="I20" s="14">
        <v>866552.88</v>
      </c>
      <c r="J20" s="14">
        <v>72.40642719274058</v>
      </c>
      <c r="K20" s="14">
        <v>72.434873612411394</v>
      </c>
      <c r="L20" s="14">
        <v>866552.88</v>
      </c>
      <c r="M20" s="14">
        <v>72.40642719274058</v>
      </c>
      <c r="N20" s="14">
        <v>72.434873612411394</v>
      </c>
      <c r="O20" s="15" t="s">
        <v>17</v>
      </c>
      <c r="P20" s="15" t="s">
        <v>17</v>
      </c>
      <c r="Q20" s="15" t="s">
        <v>17</v>
      </c>
      <c r="R20" s="14">
        <v>15670</v>
      </c>
      <c r="S20" s="14">
        <v>10688</v>
      </c>
      <c r="T20" s="14">
        <f t="shared" si="0"/>
        <v>68.206764518187626</v>
      </c>
      <c r="U20" s="14">
        <v>15670</v>
      </c>
      <c r="V20" s="14">
        <v>7598</v>
      </c>
      <c r="W20" s="14">
        <f t="shared" si="1"/>
        <v>48.487555839183152</v>
      </c>
      <c r="X20" s="14">
        <v>15670</v>
      </c>
      <c r="Y20" s="14">
        <v>5940</v>
      </c>
      <c r="Z20" s="14">
        <f t="shared" si="2"/>
        <v>37.906828334396934</v>
      </c>
      <c r="AA20" s="14">
        <v>15670</v>
      </c>
      <c r="AB20" s="14">
        <v>1657</v>
      </c>
      <c r="AC20" s="14">
        <f t="shared" si="3"/>
        <v>10.5743458838545</v>
      </c>
      <c r="AD20" s="14">
        <v>15670</v>
      </c>
      <c r="AE20" s="14">
        <v>1</v>
      </c>
      <c r="AF20" s="14">
        <f t="shared" si="4"/>
        <v>6.3816209317166563E-3</v>
      </c>
      <c r="AG20" s="14">
        <v>15670</v>
      </c>
      <c r="AH20" s="14">
        <v>4501</v>
      </c>
      <c r="AI20" s="14">
        <f t="shared" si="5"/>
        <v>28.723675813656669</v>
      </c>
      <c r="AJ20" s="14">
        <v>15670</v>
      </c>
      <c r="AK20" s="14">
        <v>4500</v>
      </c>
      <c r="AL20" s="14">
        <f t="shared" si="6"/>
        <v>28.71729419272495</v>
      </c>
      <c r="AM20" s="14">
        <v>15670</v>
      </c>
      <c r="AN20" s="23">
        <v>1</v>
      </c>
      <c r="AO20" s="23">
        <f t="shared" si="7"/>
        <v>6.3816209317166563E-3</v>
      </c>
      <c r="AP20" s="14">
        <v>15670</v>
      </c>
      <c r="AQ20" s="23">
        <v>0</v>
      </c>
      <c r="AR20" s="23">
        <f t="shared" si="8"/>
        <v>0</v>
      </c>
      <c r="AS20" s="14">
        <v>15670</v>
      </c>
      <c r="AT20" s="23">
        <v>1</v>
      </c>
      <c r="AU20" s="23">
        <f t="shared" si="9"/>
        <v>6.3816209317166563E-3</v>
      </c>
      <c r="AV20" s="14">
        <v>15670</v>
      </c>
      <c r="AW20" s="23">
        <v>1</v>
      </c>
      <c r="AX20" s="23">
        <f t="shared" si="10"/>
        <v>6.3816209317166563E-3</v>
      </c>
      <c r="AY20" s="14">
        <v>15670</v>
      </c>
      <c r="AZ20" s="23">
        <v>0</v>
      </c>
      <c r="BA20" s="23">
        <f t="shared" si="11"/>
        <v>0</v>
      </c>
      <c r="BB20" s="14">
        <v>15670</v>
      </c>
      <c r="BC20" s="23">
        <v>2192</v>
      </c>
      <c r="BD20" s="23">
        <f t="shared" si="12"/>
        <v>13.988513082322909</v>
      </c>
      <c r="BE20" s="14">
        <v>15670</v>
      </c>
      <c r="BF20" s="14">
        <v>2744</v>
      </c>
      <c r="BG20" s="23">
        <f t="shared" si="13"/>
        <v>17.511167836630502</v>
      </c>
      <c r="BH20" s="14">
        <v>164500</v>
      </c>
      <c r="BI20" s="14">
        <v>34523.47</v>
      </c>
      <c r="BJ20" s="23">
        <f t="shared" si="14"/>
        <v>20.986911854103344</v>
      </c>
      <c r="BK20" s="22" t="s">
        <v>12</v>
      </c>
    </row>
    <row r="21" spans="1:63" ht="42" customHeight="1">
      <c r="A21" s="11">
        <v>10</v>
      </c>
      <c r="B21" s="12" t="s">
        <v>26</v>
      </c>
      <c r="C21" s="13">
        <v>1202370</v>
      </c>
      <c r="D21" s="14">
        <v>1202370</v>
      </c>
      <c r="E21" s="15" t="s">
        <v>17</v>
      </c>
      <c r="F21" s="14">
        <v>1212510</v>
      </c>
      <c r="G21" s="14">
        <v>1212510</v>
      </c>
      <c r="H21" s="15" t="s">
        <v>17</v>
      </c>
      <c r="I21" s="14">
        <v>791196</v>
      </c>
      <c r="J21" s="14">
        <v>65.803038997978987</v>
      </c>
      <c r="K21" s="14">
        <v>65.252740183586113</v>
      </c>
      <c r="L21" s="14">
        <v>791196</v>
      </c>
      <c r="M21" s="14">
        <v>65.803038997978987</v>
      </c>
      <c r="N21" s="14">
        <v>65.252740183586113</v>
      </c>
      <c r="O21" s="15" t="s">
        <v>17</v>
      </c>
      <c r="P21" s="15" t="s">
        <v>17</v>
      </c>
      <c r="Q21" s="15" t="s">
        <v>17</v>
      </c>
      <c r="R21" s="14">
        <v>13654</v>
      </c>
      <c r="S21" s="14">
        <v>16879</v>
      </c>
      <c r="T21" s="14">
        <f t="shared" si="0"/>
        <v>123.61945217518675</v>
      </c>
      <c r="U21" s="14">
        <v>13654</v>
      </c>
      <c r="V21" s="14">
        <v>18769</v>
      </c>
      <c r="W21" s="14">
        <f t="shared" si="1"/>
        <v>137.46154972901715</v>
      </c>
      <c r="X21" s="14">
        <v>13654</v>
      </c>
      <c r="Y21" s="14">
        <v>473</v>
      </c>
      <c r="Z21" s="14">
        <f t="shared" si="2"/>
        <v>3.4641863190273909</v>
      </c>
      <c r="AA21" s="14">
        <v>13654</v>
      </c>
      <c r="AB21" s="14">
        <v>18139</v>
      </c>
      <c r="AC21" s="14">
        <f t="shared" si="3"/>
        <v>132.84751721107369</v>
      </c>
      <c r="AD21" s="14">
        <v>13654</v>
      </c>
      <c r="AE21" s="14">
        <v>157</v>
      </c>
      <c r="AF21" s="14">
        <f t="shared" si="4"/>
        <v>1.1498461989160687</v>
      </c>
      <c r="AG21" s="14">
        <v>13654</v>
      </c>
      <c r="AH21" s="14">
        <v>26758</v>
      </c>
      <c r="AI21" s="14">
        <f t="shared" si="5"/>
        <v>195.97187637322398</v>
      </c>
      <c r="AJ21" s="14">
        <v>13654</v>
      </c>
      <c r="AK21" s="14">
        <v>10083</v>
      </c>
      <c r="AL21" s="14">
        <f t="shared" si="6"/>
        <v>73.846491870514129</v>
      </c>
      <c r="AM21" s="14">
        <v>13654</v>
      </c>
      <c r="AN21" s="14">
        <v>16654</v>
      </c>
      <c r="AO21" s="14">
        <f t="shared" si="7"/>
        <v>121.97158341877838</v>
      </c>
      <c r="AP21" s="14">
        <v>13654</v>
      </c>
      <c r="AQ21" s="23">
        <v>21</v>
      </c>
      <c r="AR21" s="23">
        <f t="shared" si="8"/>
        <v>0.15380108393144867</v>
      </c>
      <c r="AS21" s="14">
        <v>13654</v>
      </c>
      <c r="AT21" s="23">
        <v>1830</v>
      </c>
      <c r="AU21" s="23">
        <f t="shared" si="9"/>
        <v>13.402665885454812</v>
      </c>
      <c r="AV21" s="14">
        <v>13654</v>
      </c>
      <c r="AW21" s="23">
        <v>0</v>
      </c>
      <c r="AX21" s="23">
        <f t="shared" si="10"/>
        <v>0</v>
      </c>
      <c r="AY21" s="14">
        <v>13654</v>
      </c>
      <c r="AZ21" s="23">
        <v>1830</v>
      </c>
      <c r="BA21" s="23">
        <f t="shared" si="11"/>
        <v>13.402665885454812</v>
      </c>
      <c r="BB21" s="14">
        <v>13654</v>
      </c>
      <c r="BC21" s="23">
        <v>3160</v>
      </c>
      <c r="BD21" s="23">
        <f t="shared" si="12"/>
        <v>23.143401201113225</v>
      </c>
      <c r="BE21" s="14">
        <v>13654</v>
      </c>
      <c r="BF21" s="14">
        <v>3957</v>
      </c>
      <c r="BG21" s="23">
        <f t="shared" si="13"/>
        <v>28.98051852936868</v>
      </c>
      <c r="BH21" s="14">
        <v>236482</v>
      </c>
      <c r="BI21" s="14">
        <v>58899.95</v>
      </c>
      <c r="BJ21" s="23">
        <f t="shared" si="14"/>
        <v>24.906737087812179</v>
      </c>
      <c r="BK21" s="22" t="s">
        <v>12</v>
      </c>
    </row>
    <row r="22" spans="1:63" ht="42" customHeight="1">
      <c r="A22" s="11">
        <v>11</v>
      </c>
      <c r="B22" s="12" t="s">
        <v>27</v>
      </c>
      <c r="C22" s="13">
        <v>737040</v>
      </c>
      <c r="D22" s="14">
        <v>737040</v>
      </c>
      <c r="E22" s="15" t="s">
        <v>17</v>
      </c>
      <c r="F22" s="14">
        <v>773310</v>
      </c>
      <c r="G22" s="14">
        <v>773310</v>
      </c>
      <c r="H22" s="15" t="s">
        <v>17</v>
      </c>
      <c r="I22" s="14">
        <v>457248</v>
      </c>
      <c r="J22" s="14">
        <v>62.038423966134808</v>
      </c>
      <c r="K22" s="14">
        <v>59.128680606742442</v>
      </c>
      <c r="L22" s="14">
        <v>457248</v>
      </c>
      <c r="M22" s="14">
        <v>62.038423966134808</v>
      </c>
      <c r="N22" s="14">
        <v>59.128680606742442</v>
      </c>
      <c r="O22" s="15" t="s">
        <v>17</v>
      </c>
      <c r="P22" s="15" t="s">
        <v>17</v>
      </c>
      <c r="Q22" s="15" t="s">
        <v>17</v>
      </c>
      <c r="R22" s="14">
        <v>7333</v>
      </c>
      <c r="S22" s="14">
        <v>4384</v>
      </c>
      <c r="T22" s="14">
        <f t="shared" si="0"/>
        <v>59.784535660711846</v>
      </c>
      <c r="U22" s="14">
        <v>7333</v>
      </c>
      <c r="V22" s="14">
        <v>5733</v>
      </c>
      <c r="W22" s="14">
        <f t="shared" si="1"/>
        <v>78.180826401200051</v>
      </c>
      <c r="X22" s="14">
        <v>7333</v>
      </c>
      <c r="Y22" s="14">
        <v>5685</v>
      </c>
      <c r="Z22" s="14">
        <f t="shared" si="2"/>
        <v>77.52625119323605</v>
      </c>
      <c r="AA22" s="14">
        <v>7333</v>
      </c>
      <c r="AB22" s="23">
        <v>5</v>
      </c>
      <c r="AC22" s="23">
        <f t="shared" si="3"/>
        <v>6.8184917496249831E-2</v>
      </c>
      <c r="AD22" s="14">
        <v>7333</v>
      </c>
      <c r="AE22" s="14">
        <v>43</v>
      </c>
      <c r="AF22" s="14">
        <f t="shared" si="4"/>
        <v>0.5863902904677486</v>
      </c>
      <c r="AG22" s="14">
        <v>7333</v>
      </c>
      <c r="AH22" s="23">
        <v>1772</v>
      </c>
      <c r="AI22" s="23">
        <f t="shared" si="5"/>
        <v>24.164734760670939</v>
      </c>
      <c r="AJ22" s="14">
        <v>7333</v>
      </c>
      <c r="AK22" s="23">
        <v>733</v>
      </c>
      <c r="AL22" s="23">
        <f t="shared" si="6"/>
        <v>9.995908904950225</v>
      </c>
      <c r="AM22" s="14">
        <v>7333</v>
      </c>
      <c r="AN22" s="23">
        <v>1039</v>
      </c>
      <c r="AO22" s="23">
        <f t="shared" si="7"/>
        <v>14.168825855720716</v>
      </c>
      <c r="AP22" s="14">
        <v>7333</v>
      </c>
      <c r="AQ22" s="23">
        <v>0</v>
      </c>
      <c r="AR22" s="23">
        <f t="shared" si="8"/>
        <v>0</v>
      </c>
      <c r="AS22" s="14">
        <v>7333</v>
      </c>
      <c r="AT22" s="23">
        <v>3</v>
      </c>
      <c r="AU22" s="23">
        <f t="shared" si="9"/>
        <v>4.0910950497749898E-2</v>
      </c>
      <c r="AV22" s="14">
        <v>7333</v>
      </c>
      <c r="AW22" s="23">
        <v>1</v>
      </c>
      <c r="AX22" s="23">
        <f t="shared" si="10"/>
        <v>1.3636983499249966E-2</v>
      </c>
      <c r="AY22" s="14">
        <v>7333</v>
      </c>
      <c r="AZ22" s="23">
        <v>2</v>
      </c>
      <c r="BA22" s="23">
        <f t="shared" si="11"/>
        <v>2.7273966998499932E-2</v>
      </c>
      <c r="BB22" s="14">
        <v>7333</v>
      </c>
      <c r="BC22" s="23" t="s">
        <v>17</v>
      </c>
      <c r="BD22" s="23" t="e">
        <f t="shared" si="12"/>
        <v>#VALUE!</v>
      </c>
      <c r="BE22" s="14">
        <v>7333</v>
      </c>
      <c r="BF22" s="23" t="s">
        <v>17</v>
      </c>
      <c r="BG22" s="23" t="e">
        <f t="shared" si="13"/>
        <v>#VALUE!</v>
      </c>
      <c r="BH22" s="14">
        <v>47670</v>
      </c>
      <c r="BI22" s="23" t="s">
        <v>17</v>
      </c>
      <c r="BJ22" s="23" t="e">
        <f t="shared" si="14"/>
        <v>#VALUE!</v>
      </c>
      <c r="BK22" s="22" t="s">
        <v>12</v>
      </c>
    </row>
    <row r="23" spans="1:63" ht="42" customHeight="1">
      <c r="A23" s="11">
        <v>12</v>
      </c>
      <c r="B23" s="12" t="s">
        <v>28</v>
      </c>
      <c r="C23" s="13">
        <v>554140</v>
      </c>
      <c r="D23" s="14">
        <v>554140</v>
      </c>
      <c r="E23" s="15" t="s">
        <v>17</v>
      </c>
      <c r="F23" s="14">
        <v>609590</v>
      </c>
      <c r="G23" s="14">
        <v>609590</v>
      </c>
      <c r="H23" s="15" t="s">
        <v>17</v>
      </c>
      <c r="I23" s="14">
        <v>366805.08</v>
      </c>
      <c r="J23" s="14">
        <v>66.193575630707045</v>
      </c>
      <c r="K23" s="14">
        <v>60.172424088321662</v>
      </c>
      <c r="L23" s="14">
        <v>366805.08</v>
      </c>
      <c r="M23" s="14">
        <v>66.193575630707045</v>
      </c>
      <c r="N23" s="14">
        <v>60.172424088321662</v>
      </c>
      <c r="O23" s="15" t="s">
        <v>17</v>
      </c>
      <c r="P23" s="15" t="s">
        <v>17</v>
      </c>
      <c r="Q23" s="15" t="s">
        <v>17</v>
      </c>
      <c r="R23" s="14">
        <v>1228</v>
      </c>
      <c r="S23" s="14">
        <v>705</v>
      </c>
      <c r="T23" s="14">
        <f t="shared" si="0"/>
        <v>57.410423452768732</v>
      </c>
      <c r="U23" s="14">
        <v>1228</v>
      </c>
      <c r="V23" s="14">
        <v>695</v>
      </c>
      <c r="W23" s="14">
        <f t="shared" si="1"/>
        <v>56.596091205211728</v>
      </c>
      <c r="X23" s="14">
        <v>1228</v>
      </c>
      <c r="Y23" s="14">
        <v>29</v>
      </c>
      <c r="Z23" s="14">
        <f t="shared" si="2"/>
        <v>2.3615635179153096</v>
      </c>
      <c r="AA23" s="14">
        <v>1228</v>
      </c>
      <c r="AB23" s="14">
        <v>658</v>
      </c>
      <c r="AC23" s="14">
        <f t="shared" si="3"/>
        <v>53.583061889250814</v>
      </c>
      <c r="AD23" s="14">
        <v>1228</v>
      </c>
      <c r="AE23" s="14">
        <v>8</v>
      </c>
      <c r="AF23" s="14">
        <f t="shared" si="4"/>
        <v>0.65146579804560267</v>
      </c>
      <c r="AG23" s="14">
        <v>1228</v>
      </c>
      <c r="AH23" s="14">
        <v>1164</v>
      </c>
      <c r="AI23" s="14">
        <f t="shared" si="5"/>
        <v>94.788273615635177</v>
      </c>
      <c r="AJ23" s="14">
        <v>1228</v>
      </c>
      <c r="AK23" s="14">
        <v>266</v>
      </c>
      <c r="AL23" s="14">
        <f t="shared" si="6"/>
        <v>21.661237785016286</v>
      </c>
      <c r="AM23" s="14">
        <v>1228</v>
      </c>
      <c r="AN23" s="14">
        <v>896</v>
      </c>
      <c r="AO23" s="14">
        <f t="shared" si="7"/>
        <v>72.964169381107496</v>
      </c>
      <c r="AP23" s="14">
        <v>1228</v>
      </c>
      <c r="AQ23" s="23">
        <v>2</v>
      </c>
      <c r="AR23" s="23">
        <f t="shared" si="8"/>
        <v>0.16286644951140067</v>
      </c>
      <c r="AS23" s="14">
        <v>1228</v>
      </c>
      <c r="AT23" s="23">
        <v>125</v>
      </c>
      <c r="AU23" s="23">
        <f t="shared" si="9"/>
        <v>10.17915309446254</v>
      </c>
      <c r="AV23" s="14">
        <v>1228</v>
      </c>
      <c r="AW23" s="23">
        <v>0</v>
      </c>
      <c r="AX23" s="23">
        <f t="shared" si="10"/>
        <v>0</v>
      </c>
      <c r="AY23" s="14">
        <v>1228</v>
      </c>
      <c r="AZ23" s="23">
        <v>125</v>
      </c>
      <c r="BA23" s="23">
        <f t="shared" si="11"/>
        <v>10.17915309446254</v>
      </c>
      <c r="BB23" s="14">
        <v>1228</v>
      </c>
      <c r="BC23" s="23">
        <v>338</v>
      </c>
      <c r="BD23" s="23">
        <f t="shared" si="12"/>
        <v>27.524429967426713</v>
      </c>
      <c r="BE23" s="14">
        <v>1228</v>
      </c>
      <c r="BF23" s="14">
        <v>413</v>
      </c>
      <c r="BG23" s="23">
        <f t="shared" si="13"/>
        <v>33.631921824104232</v>
      </c>
      <c r="BH23" s="14">
        <v>2948</v>
      </c>
      <c r="BI23" s="14">
        <v>1079.77</v>
      </c>
      <c r="BJ23" s="23">
        <f t="shared" si="14"/>
        <v>36.62720488466757</v>
      </c>
      <c r="BK23" s="22" t="s">
        <v>12</v>
      </c>
    </row>
    <row r="24" spans="1:63" ht="42" customHeight="1">
      <c r="A24" s="11">
        <v>13</v>
      </c>
      <c r="B24" s="12" t="s">
        <v>29</v>
      </c>
      <c r="C24" s="13">
        <v>1530340</v>
      </c>
      <c r="D24" s="14">
        <v>1530340</v>
      </c>
      <c r="E24" s="15" t="s">
        <v>17</v>
      </c>
      <c r="F24" s="14">
        <v>1518550</v>
      </c>
      <c r="G24" s="14">
        <v>1518550</v>
      </c>
      <c r="H24" s="15" t="s">
        <v>17</v>
      </c>
      <c r="I24" s="14">
        <v>902500.36</v>
      </c>
      <c r="J24" s="14">
        <v>58.973846334801415</v>
      </c>
      <c r="K24" s="14">
        <v>59.431718415593821</v>
      </c>
      <c r="L24" s="14">
        <v>902500.36</v>
      </c>
      <c r="M24" s="14">
        <v>58.973846334801415</v>
      </c>
      <c r="N24" s="14">
        <v>59.431718415593821</v>
      </c>
      <c r="O24" s="15" t="s">
        <v>17</v>
      </c>
      <c r="P24" s="15" t="s">
        <v>17</v>
      </c>
      <c r="Q24" s="15" t="s">
        <v>17</v>
      </c>
      <c r="R24" s="14">
        <v>20552</v>
      </c>
      <c r="S24" s="14">
        <v>12597</v>
      </c>
      <c r="T24" s="14">
        <f t="shared" si="0"/>
        <v>61.293304787855199</v>
      </c>
      <c r="U24" s="14">
        <v>20552</v>
      </c>
      <c r="V24" s="14">
        <v>12766</v>
      </c>
      <c r="W24" s="14">
        <f t="shared" si="1"/>
        <v>62.115609186453867</v>
      </c>
      <c r="X24" s="14">
        <v>20552</v>
      </c>
      <c r="Y24" s="14">
        <v>95</v>
      </c>
      <c r="Z24" s="14">
        <f t="shared" si="2"/>
        <v>0.46224211755546907</v>
      </c>
      <c r="AA24" s="14">
        <v>20552</v>
      </c>
      <c r="AB24" s="14">
        <v>12644</v>
      </c>
      <c r="AC24" s="14">
        <f t="shared" si="3"/>
        <v>61.521992993382632</v>
      </c>
      <c r="AD24" s="14">
        <v>20552</v>
      </c>
      <c r="AE24" s="14">
        <v>27</v>
      </c>
      <c r="AF24" s="14">
        <f t="shared" si="4"/>
        <v>0.13137407551576491</v>
      </c>
      <c r="AG24" s="14">
        <v>20552</v>
      </c>
      <c r="AH24" s="14">
        <v>20570</v>
      </c>
      <c r="AI24" s="14">
        <f t="shared" si="5"/>
        <v>100.08758271701051</v>
      </c>
      <c r="AJ24" s="14">
        <v>20552</v>
      </c>
      <c r="AK24" s="14">
        <v>285</v>
      </c>
      <c r="AL24" s="14">
        <f t="shared" si="6"/>
        <v>1.3867263526664071</v>
      </c>
      <c r="AM24" s="14">
        <v>20552</v>
      </c>
      <c r="AN24" s="23">
        <v>20284</v>
      </c>
      <c r="AO24" s="23">
        <f t="shared" si="7"/>
        <v>98.695990657843524</v>
      </c>
      <c r="AP24" s="14">
        <v>20552</v>
      </c>
      <c r="AQ24" s="23">
        <v>1</v>
      </c>
      <c r="AR24" s="23">
        <f t="shared" si="8"/>
        <v>4.8657065005838843E-3</v>
      </c>
      <c r="AS24" s="14">
        <v>20552</v>
      </c>
      <c r="AT24" s="23">
        <v>19196</v>
      </c>
      <c r="AU24" s="23">
        <f t="shared" si="9"/>
        <v>93.402101985208247</v>
      </c>
      <c r="AV24" s="14">
        <v>20552</v>
      </c>
      <c r="AW24" s="23">
        <v>0</v>
      </c>
      <c r="AX24" s="23">
        <f t="shared" si="10"/>
        <v>0</v>
      </c>
      <c r="AY24" s="14">
        <v>20552</v>
      </c>
      <c r="AZ24" s="23">
        <v>19196</v>
      </c>
      <c r="BA24" s="23">
        <f t="shared" si="11"/>
        <v>93.402101985208247</v>
      </c>
      <c r="BB24" s="14">
        <v>20552</v>
      </c>
      <c r="BC24" s="23">
        <v>1852</v>
      </c>
      <c r="BD24" s="23">
        <f t="shared" si="12"/>
        <v>9.0112884390813548</v>
      </c>
      <c r="BE24" s="14">
        <v>20552</v>
      </c>
      <c r="BF24" s="14">
        <v>2613</v>
      </c>
      <c r="BG24" s="23">
        <f t="shared" si="13"/>
        <v>12.714091086025691</v>
      </c>
      <c r="BH24" s="14">
        <v>79945</v>
      </c>
      <c r="BI24" s="14">
        <v>13668.55</v>
      </c>
      <c r="BJ24" s="23">
        <f t="shared" si="14"/>
        <v>17.097441991369063</v>
      </c>
      <c r="BK24" s="22" t="s">
        <v>12</v>
      </c>
    </row>
    <row r="25" spans="1:63" ht="42" customHeight="1">
      <c r="A25" s="11">
        <v>14</v>
      </c>
      <c r="B25" s="12" t="s">
        <v>30</v>
      </c>
      <c r="C25" s="13">
        <v>714850</v>
      </c>
      <c r="D25" s="14">
        <v>714850</v>
      </c>
      <c r="E25" s="15" t="s">
        <v>17</v>
      </c>
      <c r="F25" s="14">
        <v>770220</v>
      </c>
      <c r="G25" s="14">
        <v>770220</v>
      </c>
      <c r="H25" s="15" t="s">
        <v>17</v>
      </c>
      <c r="I25" s="14">
        <v>539245.53</v>
      </c>
      <c r="J25" s="14">
        <v>75.434780723228656</v>
      </c>
      <c r="K25" s="14">
        <v>70.011883617667678</v>
      </c>
      <c r="L25" s="14">
        <v>539245.53</v>
      </c>
      <c r="M25" s="14">
        <v>75.434780723228656</v>
      </c>
      <c r="N25" s="14">
        <v>70.011883617667678</v>
      </c>
      <c r="O25" s="15" t="s">
        <v>17</v>
      </c>
      <c r="P25" s="15" t="s">
        <v>17</v>
      </c>
      <c r="Q25" s="15" t="s">
        <v>17</v>
      </c>
      <c r="R25" s="14">
        <v>4239</v>
      </c>
      <c r="S25" s="14">
        <v>2622</v>
      </c>
      <c r="T25" s="14">
        <f t="shared" si="0"/>
        <v>61.854210898796893</v>
      </c>
      <c r="U25" s="14">
        <v>4239</v>
      </c>
      <c r="V25" s="14">
        <v>2579</v>
      </c>
      <c r="W25" s="14">
        <f t="shared" si="1"/>
        <v>60.839820712432179</v>
      </c>
      <c r="X25" s="14">
        <v>4239</v>
      </c>
      <c r="Y25" s="14">
        <v>283</v>
      </c>
      <c r="Z25" s="14">
        <f t="shared" si="2"/>
        <v>6.6761028544468042</v>
      </c>
      <c r="AA25" s="14">
        <v>4239</v>
      </c>
      <c r="AB25" s="14">
        <v>2051</v>
      </c>
      <c r="AC25" s="14">
        <f t="shared" si="3"/>
        <v>48.38405284265157</v>
      </c>
      <c r="AD25" s="14">
        <v>4239</v>
      </c>
      <c r="AE25" s="14">
        <v>245</v>
      </c>
      <c r="AF25" s="14">
        <f t="shared" si="4"/>
        <v>5.7796650153338049</v>
      </c>
      <c r="AG25" s="14">
        <v>4239</v>
      </c>
      <c r="AH25" s="14">
        <v>2747</v>
      </c>
      <c r="AI25" s="14">
        <f t="shared" si="5"/>
        <v>64.803019580089654</v>
      </c>
      <c r="AJ25" s="14">
        <v>4239</v>
      </c>
      <c r="AK25" s="14">
        <v>4</v>
      </c>
      <c r="AL25" s="14">
        <f t="shared" si="6"/>
        <v>9.4361877801368246E-2</v>
      </c>
      <c r="AM25" s="14">
        <v>4239</v>
      </c>
      <c r="AN25" s="14">
        <v>2619</v>
      </c>
      <c r="AO25" s="14">
        <f t="shared" si="7"/>
        <v>61.783439490445858</v>
      </c>
      <c r="AP25" s="14">
        <v>4239</v>
      </c>
      <c r="AQ25" s="23">
        <v>124</v>
      </c>
      <c r="AR25" s="23">
        <f t="shared" si="8"/>
        <v>2.9252182118424157</v>
      </c>
      <c r="AS25" s="14">
        <v>4239</v>
      </c>
      <c r="AT25" s="23">
        <v>1066</v>
      </c>
      <c r="AU25" s="23">
        <f t="shared" si="9"/>
        <v>25.147440434064638</v>
      </c>
      <c r="AV25" s="14">
        <v>4239</v>
      </c>
      <c r="AW25" s="14">
        <v>7</v>
      </c>
      <c r="AX25" s="23">
        <f t="shared" si="10"/>
        <v>0.16513328615239442</v>
      </c>
      <c r="AY25" s="14">
        <v>4239</v>
      </c>
      <c r="AZ25" s="23">
        <v>1059</v>
      </c>
      <c r="BA25" s="23">
        <f t="shared" si="11"/>
        <v>24.982307147912245</v>
      </c>
      <c r="BB25" s="14">
        <v>4239</v>
      </c>
      <c r="BC25" s="23" t="s">
        <v>17</v>
      </c>
      <c r="BD25" s="23" t="e">
        <f t="shared" si="12"/>
        <v>#VALUE!</v>
      </c>
      <c r="BE25" s="14">
        <v>4239</v>
      </c>
      <c r="BF25" s="23" t="s">
        <v>17</v>
      </c>
      <c r="BG25" s="23" t="e">
        <f t="shared" si="13"/>
        <v>#VALUE!</v>
      </c>
      <c r="BH25" s="14">
        <v>27657</v>
      </c>
      <c r="BI25" s="23" t="s">
        <v>17</v>
      </c>
      <c r="BJ25" s="23" t="e">
        <f t="shared" si="14"/>
        <v>#VALUE!</v>
      </c>
      <c r="BK25" s="22" t="s">
        <v>12</v>
      </c>
    </row>
    <row r="26" spans="1:63" ht="42" customHeight="1">
      <c r="A26" s="11">
        <v>15</v>
      </c>
      <c r="B26" s="12" t="s">
        <v>31</v>
      </c>
      <c r="C26" s="13">
        <v>1539630</v>
      </c>
      <c r="D26" s="14">
        <v>1539630</v>
      </c>
      <c r="E26" s="15" t="s">
        <v>17</v>
      </c>
      <c r="F26" s="14">
        <v>1544440</v>
      </c>
      <c r="G26" s="14">
        <v>1544440</v>
      </c>
      <c r="H26" s="15" t="s">
        <v>17</v>
      </c>
      <c r="I26" s="14">
        <v>627470.03</v>
      </c>
      <c r="J26" s="14">
        <v>40.75459883218695</v>
      </c>
      <c r="K26" s="14">
        <v>40.627672813446942</v>
      </c>
      <c r="L26" s="14">
        <v>627470.03</v>
      </c>
      <c r="M26" s="14">
        <v>40.75459883218695</v>
      </c>
      <c r="N26" s="14">
        <v>40.627672813446942</v>
      </c>
      <c r="O26" s="15" t="s">
        <v>17</v>
      </c>
      <c r="P26" s="15" t="s">
        <v>17</v>
      </c>
      <c r="Q26" s="15" t="s">
        <v>17</v>
      </c>
      <c r="R26" s="14">
        <v>18871</v>
      </c>
      <c r="S26" s="14">
        <v>12689</v>
      </c>
      <c r="T26" s="14">
        <f t="shared" si="0"/>
        <v>67.240739759419213</v>
      </c>
      <c r="U26" s="14">
        <v>18871</v>
      </c>
      <c r="V26" s="14">
        <v>11658</v>
      </c>
      <c r="W26" s="14">
        <f t="shared" si="1"/>
        <v>61.777330295161889</v>
      </c>
      <c r="X26" s="14">
        <v>18871</v>
      </c>
      <c r="Y26" s="14">
        <v>46</v>
      </c>
      <c r="Z26" s="14">
        <f t="shared" si="2"/>
        <v>0.24376026707646653</v>
      </c>
      <c r="AA26" s="14">
        <v>18871</v>
      </c>
      <c r="AB26" s="14">
        <v>11570</v>
      </c>
      <c r="AC26" s="14">
        <f t="shared" si="3"/>
        <v>61.311006305972128</v>
      </c>
      <c r="AD26" s="14">
        <v>18871</v>
      </c>
      <c r="AE26" s="14">
        <v>42</v>
      </c>
      <c r="AF26" s="14">
        <f t="shared" si="4"/>
        <v>0.22256372211329553</v>
      </c>
      <c r="AG26" s="14">
        <v>18871</v>
      </c>
      <c r="AH26" s="14">
        <v>14663</v>
      </c>
      <c r="AI26" s="14">
        <f t="shared" si="5"/>
        <v>77.701234698744102</v>
      </c>
      <c r="AJ26" s="14">
        <v>18871</v>
      </c>
      <c r="AK26" s="14">
        <v>14663</v>
      </c>
      <c r="AL26" s="14">
        <f t="shared" si="6"/>
        <v>77.701234698744102</v>
      </c>
      <c r="AM26" s="14">
        <v>18871</v>
      </c>
      <c r="AN26" s="23">
        <v>0</v>
      </c>
      <c r="AO26" s="23">
        <f t="shared" si="7"/>
        <v>0</v>
      </c>
      <c r="AP26" s="14">
        <v>18871</v>
      </c>
      <c r="AQ26" s="23">
        <v>0</v>
      </c>
      <c r="AR26" s="23">
        <f t="shared" si="8"/>
        <v>0</v>
      </c>
      <c r="AS26" s="14">
        <v>18871</v>
      </c>
      <c r="AT26" s="23">
        <v>0</v>
      </c>
      <c r="AU26" s="23">
        <f t="shared" si="9"/>
        <v>0</v>
      </c>
      <c r="AV26" s="14">
        <v>18871</v>
      </c>
      <c r="AW26" s="23">
        <v>0</v>
      </c>
      <c r="AX26" s="23">
        <f t="shared" si="10"/>
        <v>0</v>
      </c>
      <c r="AY26" s="14">
        <v>18871</v>
      </c>
      <c r="AZ26" s="23">
        <v>0</v>
      </c>
      <c r="BA26" s="23">
        <f t="shared" si="11"/>
        <v>0</v>
      </c>
      <c r="BB26" s="14">
        <v>18871</v>
      </c>
      <c r="BC26" s="23">
        <v>287</v>
      </c>
      <c r="BD26" s="23">
        <f t="shared" si="12"/>
        <v>1.5208521011075196</v>
      </c>
      <c r="BE26" s="14">
        <v>18871</v>
      </c>
      <c r="BF26" s="14">
        <v>335</v>
      </c>
      <c r="BG26" s="23">
        <f t="shared" si="13"/>
        <v>1.7752106406655717</v>
      </c>
      <c r="BH26" s="14">
        <v>169086</v>
      </c>
      <c r="BI26" s="14">
        <v>3958.57</v>
      </c>
      <c r="BJ26" s="23">
        <f t="shared" si="14"/>
        <v>2.3411577540423214</v>
      </c>
      <c r="BK26" s="22" t="s">
        <v>12</v>
      </c>
    </row>
    <row r="27" spans="1:63" ht="42" customHeight="1">
      <c r="A27" s="11">
        <v>16</v>
      </c>
      <c r="B27" s="12" t="s">
        <v>32</v>
      </c>
      <c r="C27" s="13">
        <v>1221000</v>
      </c>
      <c r="D27" s="14">
        <v>1221000</v>
      </c>
      <c r="E27" s="15" t="s">
        <v>17</v>
      </c>
      <c r="F27" s="14">
        <v>1317140</v>
      </c>
      <c r="G27" s="14">
        <v>1317140</v>
      </c>
      <c r="H27" s="15" t="s">
        <v>17</v>
      </c>
      <c r="I27" s="14">
        <v>861775.1</v>
      </c>
      <c r="J27" s="14">
        <v>70.579451269451269</v>
      </c>
      <c r="K27" s="14">
        <v>65.427752554777783</v>
      </c>
      <c r="L27" s="14">
        <v>861775.1</v>
      </c>
      <c r="M27" s="14">
        <v>70.579451269451269</v>
      </c>
      <c r="N27" s="14">
        <v>65.427752554777783</v>
      </c>
      <c r="O27" s="15" t="s">
        <v>17</v>
      </c>
      <c r="P27" s="15" t="s">
        <v>17</v>
      </c>
      <c r="Q27" s="15" t="s">
        <v>17</v>
      </c>
      <c r="R27" s="14">
        <v>10993</v>
      </c>
      <c r="S27" s="14">
        <v>7032</v>
      </c>
      <c r="T27" s="14">
        <f t="shared" si="0"/>
        <v>63.967979623396708</v>
      </c>
      <c r="U27" s="14">
        <v>10993</v>
      </c>
      <c r="V27" s="14">
        <v>7167</v>
      </c>
      <c r="W27" s="14">
        <f t="shared" si="1"/>
        <v>65.196033839716179</v>
      </c>
      <c r="X27" s="14">
        <v>10993</v>
      </c>
      <c r="Y27" s="14">
        <v>3212</v>
      </c>
      <c r="Z27" s="14">
        <f t="shared" si="2"/>
        <v>29.218593650504864</v>
      </c>
      <c r="AA27" s="14">
        <v>10993</v>
      </c>
      <c r="AB27" s="14">
        <v>3889</v>
      </c>
      <c r="AC27" s="14">
        <f t="shared" si="3"/>
        <v>35.377058127899573</v>
      </c>
      <c r="AD27" s="14">
        <v>10993</v>
      </c>
      <c r="AE27" s="14">
        <v>66</v>
      </c>
      <c r="AF27" s="14">
        <f t="shared" si="4"/>
        <v>0.60038206131174388</v>
      </c>
      <c r="AG27" s="14">
        <v>10993</v>
      </c>
      <c r="AH27" s="14">
        <v>4596</v>
      </c>
      <c r="AI27" s="14">
        <f t="shared" si="5"/>
        <v>41.808423542254161</v>
      </c>
      <c r="AJ27" s="14">
        <v>10993</v>
      </c>
      <c r="AK27" s="14">
        <v>0</v>
      </c>
      <c r="AL27" s="14">
        <f t="shared" si="6"/>
        <v>0</v>
      </c>
      <c r="AM27" s="14">
        <v>10993</v>
      </c>
      <c r="AN27" s="14">
        <v>4594</v>
      </c>
      <c r="AO27" s="14">
        <f t="shared" si="7"/>
        <v>41.790230146456835</v>
      </c>
      <c r="AP27" s="14">
        <v>10993</v>
      </c>
      <c r="AQ27" s="23">
        <v>2</v>
      </c>
      <c r="AR27" s="23">
        <f t="shared" si="8"/>
        <v>1.8193395797325571E-2</v>
      </c>
      <c r="AS27" s="14">
        <v>10993</v>
      </c>
      <c r="AT27" s="23">
        <v>3821</v>
      </c>
      <c r="AU27" s="23">
        <f t="shared" si="9"/>
        <v>34.758482670790499</v>
      </c>
      <c r="AV27" s="14">
        <v>10993</v>
      </c>
      <c r="AW27" s="23">
        <v>0</v>
      </c>
      <c r="AX27" s="23">
        <f t="shared" si="10"/>
        <v>0</v>
      </c>
      <c r="AY27" s="14">
        <v>10993</v>
      </c>
      <c r="AZ27" s="23">
        <v>3821</v>
      </c>
      <c r="BA27" s="23">
        <f t="shared" si="11"/>
        <v>34.758482670790499</v>
      </c>
      <c r="BB27" s="14">
        <v>10993</v>
      </c>
      <c r="BC27" s="23">
        <v>609</v>
      </c>
      <c r="BD27" s="23">
        <f t="shared" si="12"/>
        <v>5.5398890202856359</v>
      </c>
      <c r="BE27" s="14">
        <v>10993</v>
      </c>
      <c r="BF27" s="14">
        <v>819</v>
      </c>
      <c r="BG27" s="23">
        <f t="shared" si="13"/>
        <v>7.4501955790048218</v>
      </c>
      <c r="BH27" s="14">
        <v>87283</v>
      </c>
      <c r="BI27" s="14">
        <v>5551.58</v>
      </c>
      <c r="BJ27" s="23">
        <f t="shared" si="14"/>
        <v>6.3604367402586988</v>
      </c>
      <c r="BK27" s="22" t="s">
        <v>12</v>
      </c>
    </row>
    <row r="28" spans="1:63" ht="42" customHeight="1">
      <c r="A28" s="11">
        <v>17</v>
      </c>
      <c r="B28" s="12" t="s">
        <v>33</v>
      </c>
      <c r="C28" s="13">
        <v>1250500</v>
      </c>
      <c r="D28" s="14">
        <v>1250500</v>
      </c>
      <c r="E28" s="15" t="s">
        <v>17</v>
      </c>
      <c r="F28" s="14">
        <v>1257500</v>
      </c>
      <c r="G28" s="14">
        <v>1257500</v>
      </c>
      <c r="H28" s="15" t="s">
        <v>17</v>
      </c>
      <c r="I28" s="14">
        <v>727890</v>
      </c>
      <c r="J28" s="14">
        <v>58.207916833266694</v>
      </c>
      <c r="K28" s="14">
        <v>57.883896620278328</v>
      </c>
      <c r="L28" s="14">
        <v>727890</v>
      </c>
      <c r="M28" s="14">
        <v>58.207916833266694</v>
      </c>
      <c r="N28" s="14">
        <v>57.883896620278328</v>
      </c>
      <c r="O28" s="15" t="s">
        <v>17</v>
      </c>
      <c r="P28" s="15" t="s">
        <v>17</v>
      </c>
      <c r="Q28" s="15" t="s">
        <v>17</v>
      </c>
      <c r="R28" s="14">
        <v>11820</v>
      </c>
      <c r="S28" s="14">
        <v>7652</v>
      </c>
      <c r="T28" s="14">
        <f t="shared" si="0"/>
        <v>64.737732656514382</v>
      </c>
      <c r="U28" s="14">
        <v>11820</v>
      </c>
      <c r="V28" s="14">
        <v>7572</v>
      </c>
      <c r="W28" s="14">
        <f t="shared" si="1"/>
        <v>64.060913705583758</v>
      </c>
      <c r="X28" s="14">
        <v>11820</v>
      </c>
      <c r="Y28" s="14">
        <v>1277</v>
      </c>
      <c r="Z28" s="14">
        <f t="shared" si="2"/>
        <v>10.803722504230119</v>
      </c>
      <c r="AA28" s="14">
        <v>11820</v>
      </c>
      <c r="AB28" s="14">
        <v>6277</v>
      </c>
      <c r="AC28" s="14">
        <f t="shared" si="3"/>
        <v>53.104906937394247</v>
      </c>
      <c r="AD28" s="14">
        <v>11820</v>
      </c>
      <c r="AE28" s="14">
        <v>18</v>
      </c>
      <c r="AF28" s="14">
        <f t="shared" si="4"/>
        <v>0.15228426395939085</v>
      </c>
      <c r="AG28" s="14">
        <v>11820</v>
      </c>
      <c r="AH28" s="14">
        <v>4725</v>
      </c>
      <c r="AI28" s="14">
        <f t="shared" si="5"/>
        <v>39.974619289340104</v>
      </c>
      <c r="AJ28" s="14">
        <v>11820</v>
      </c>
      <c r="AK28" s="14">
        <v>2732</v>
      </c>
      <c r="AL28" s="14">
        <f t="shared" si="6"/>
        <v>23.113367174280881</v>
      </c>
      <c r="AM28" s="14">
        <v>11820</v>
      </c>
      <c r="AN28" s="14">
        <v>1988</v>
      </c>
      <c r="AO28" s="14">
        <f t="shared" si="7"/>
        <v>16.818950930626059</v>
      </c>
      <c r="AP28" s="14">
        <v>11820</v>
      </c>
      <c r="AQ28" s="23">
        <v>5</v>
      </c>
      <c r="AR28" s="23">
        <f t="shared" si="8"/>
        <v>4.2301184433164128E-2</v>
      </c>
      <c r="AS28" s="14">
        <v>11820</v>
      </c>
      <c r="AT28" s="23">
        <v>1144</v>
      </c>
      <c r="AU28" s="23">
        <f t="shared" si="9"/>
        <v>9.6785109983079529</v>
      </c>
      <c r="AV28" s="14">
        <v>11820</v>
      </c>
      <c r="AW28" s="23">
        <v>0</v>
      </c>
      <c r="AX28" s="23">
        <f t="shared" si="10"/>
        <v>0</v>
      </c>
      <c r="AY28" s="14">
        <v>11820</v>
      </c>
      <c r="AZ28" s="23">
        <v>1143</v>
      </c>
      <c r="BA28" s="23">
        <f t="shared" si="11"/>
        <v>9.6700507614213205</v>
      </c>
      <c r="BB28" s="14">
        <v>11820</v>
      </c>
      <c r="BC28" s="23">
        <v>460</v>
      </c>
      <c r="BD28" s="23">
        <f t="shared" si="12"/>
        <v>3.8917089678511001</v>
      </c>
      <c r="BE28" s="14">
        <v>11820</v>
      </c>
      <c r="BF28" s="14">
        <v>511</v>
      </c>
      <c r="BG28" s="23">
        <f t="shared" si="13"/>
        <v>4.3231810490693734</v>
      </c>
      <c r="BH28" s="14">
        <v>188222</v>
      </c>
      <c r="BI28" s="14">
        <v>7942.52</v>
      </c>
      <c r="BJ28" s="23">
        <f t="shared" si="14"/>
        <v>4.2197617706750536</v>
      </c>
      <c r="BK28" s="22" t="s">
        <v>12</v>
      </c>
    </row>
    <row r="29" spans="1:63" ht="42" customHeight="1">
      <c r="A29" s="32" t="s">
        <v>34</v>
      </c>
      <c r="B29" s="33"/>
      <c r="C29" s="7">
        <v>39524170</v>
      </c>
      <c r="D29" s="7">
        <v>39524170</v>
      </c>
      <c r="E29" s="8" t="s">
        <v>17</v>
      </c>
      <c r="F29" s="7">
        <v>39135290</v>
      </c>
      <c r="G29" s="7">
        <v>39135290</v>
      </c>
      <c r="H29" s="8" t="s">
        <v>17</v>
      </c>
      <c r="I29" s="7">
        <v>22707270.690000001</v>
      </c>
      <c r="J29" s="7">
        <v>57.451606675105381</v>
      </c>
      <c r="K29" s="7">
        <v>58.022492461407595</v>
      </c>
      <c r="L29" s="7">
        <v>22707270.690000001</v>
      </c>
      <c r="M29" s="7">
        <v>57.451606675105381</v>
      </c>
      <c r="N29" s="7">
        <v>58.022492461407595</v>
      </c>
      <c r="O29" s="8" t="s">
        <v>17</v>
      </c>
      <c r="P29" s="8" t="s">
        <v>17</v>
      </c>
      <c r="Q29" s="8" t="s">
        <v>17</v>
      </c>
      <c r="R29" s="7">
        <v>556622</v>
      </c>
      <c r="S29" s="7">
        <f>SUM(S30:S49)</f>
        <v>326083</v>
      </c>
      <c r="T29" s="7">
        <f t="shared" si="0"/>
        <v>58.582485061675605</v>
      </c>
      <c r="U29" s="7">
        <v>556622</v>
      </c>
      <c r="V29" s="7">
        <f>SUM(V30:V49)</f>
        <v>345972</v>
      </c>
      <c r="W29" s="7">
        <f t="shared" si="1"/>
        <v>62.155646021896374</v>
      </c>
      <c r="X29" s="7">
        <v>556622</v>
      </c>
      <c r="Y29" s="7">
        <f>SUM(Y30:Y49)</f>
        <v>71620</v>
      </c>
      <c r="Z29" s="7">
        <f t="shared" si="2"/>
        <v>12.866900697421229</v>
      </c>
      <c r="AA29" s="7">
        <v>556622</v>
      </c>
      <c r="AB29" s="7">
        <f>SUM(AB30:AB49)</f>
        <v>272211</v>
      </c>
      <c r="AC29" s="7">
        <f t="shared" si="3"/>
        <v>48.904103682570934</v>
      </c>
      <c r="AD29" s="7">
        <v>556622</v>
      </c>
      <c r="AE29" s="7">
        <f>SUM(AE30:AE49)</f>
        <v>2405</v>
      </c>
      <c r="AF29" s="7">
        <f t="shared" si="4"/>
        <v>0.43207059728145852</v>
      </c>
      <c r="AG29" s="7">
        <v>556622</v>
      </c>
      <c r="AH29" s="7">
        <f>SUM(AH30:AH49)</f>
        <v>321997</v>
      </c>
      <c r="AI29" s="7">
        <f t="shared" si="5"/>
        <v>57.848414184132139</v>
      </c>
      <c r="AJ29" s="7">
        <v>556622</v>
      </c>
      <c r="AK29" s="7">
        <f>SUM(AK30:AK49)</f>
        <v>129198</v>
      </c>
      <c r="AL29" s="7">
        <f t="shared" si="6"/>
        <v>23.211084003147558</v>
      </c>
      <c r="AM29" s="25">
        <v>556622</v>
      </c>
      <c r="AN29" s="25">
        <f>SUM(AN30:AN49)</f>
        <v>190329</v>
      </c>
      <c r="AO29" s="25">
        <f t="shared" si="7"/>
        <v>34.193581999992809</v>
      </c>
      <c r="AP29" s="7">
        <v>556622</v>
      </c>
      <c r="AQ29" s="25">
        <f>SUM(AQ30:AQ49)</f>
        <v>2119</v>
      </c>
      <c r="AR29" s="25">
        <f t="shared" si="8"/>
        <v>0.38068922895609586</v>
      </c>
      <c r="AS29" s="7">
        <v>556622</v>
      </c>
      <c r="AT29" s="7">
        <f>SUM(AT30:AT49)</f>
        <v>101337</v>
      </c>
      <c r="AU29" s="7">
        <f t="shared" si="9"/>
        <v>18.205712314640817</v>
      </c>
      <c r="AV29" s="7">
        <v>556622</v>
      </c>
      <c r="AW29" s="25">
        <f>SUM(AW30:AW49)</f>
        <v>107</v>
      </c>
      <c r="AX29" s="25">
        <f t="shared" si="10"/>
        <v>1.9223099338509797E-2</v>
      </c>
      <c r="AY29" s="7">
        <v>556622</v>
      </c>
      <c r="AZ29" s="7">
        <f>SUM(AZ30:AZ49)</f>
        <v>101229</v>
      </c>
      <c r="BA29" s="7">
        <f t="shared" si="11"/>
        <v>18.186309560168301</v>
      </c>
      <c r="BB29" s="7">
        <v>556622</v>
      </c>
      <c r="BC29" s="25">
        <f>SUM(BC30:BC49)</f>
        <v>25047</v>
      </c>
      <c r="BD29" s="25">
        <f t="shared" si="12"/>
        <v>4.4998221414173356</v>
      </c>
      <c r="BE29" s="7">
        <v>556622</v>
      </c>
      <c r="BF29" s="7">
        <f>SUM(BF30:BF49)</f>
        <v>30481</v>
      </c>
      <c r="BG29" s="7">
        <f t="shared" si="13"/>
        <v>5.4760681395992252</v>
      </c>
      <c r="BH29" s="7">
        <v>5294642</v>
      </c>
      <c r="BI29" s="7">
        <f>SUM(BI30:BI49)</f>
        <v>333592.90999999992</v>
      </c>
      <c r="BJ29" s="7">
        <f t="shared" si="14"/>
        <v>6.3005753741234987</v>
      </c>
      <c r="BK29" s="24"/>
    </row>
    <row r="30" spans="1:63" ht="42" customHeight="1">
      <c r="A30" s="11">
        <v>1</v>
      </c>
      <c r="B30" s="12" t="s">
        <v>35</v>
      </c>
      <c r="C30" s="13">
        <v>1654700</v>
      </c>
      <c r="D30" s="14">
        <v>1654700</v>
      </c>
      <c r="E30" s="15" t="s">
        <v>17</v>
      </c>
      <c r="F30" s="14">
        <v>1640950</v>
      </c>
      <c r="G30" s="14">
        <v>1640950</v>
      </c>
      <c r="H30" s="15" t="s">
        <v>17</v>
      </c>
      <c r="I30" s="14">
        <v>728007.99</v>
      </c>
      <c r="J30" s="14">
        <v>43.996373360730047</v>
      </c>
      <c r="K30" s="14">
        <v>44.365031841311435</v>
      </c>
      <c r="L30" s="14">
        <v>728007.99</v>
      </c>
      <c r="M30" s="14">
        <v>43.996373360730047</v>
      </c>
      <c r="N30" s="14">
        <v>44.365031841311435</v>
      </c>
      <c r="O30" s="15" t="s">
        <v>17</v>
      </c>
      <c r="P30" s="15" t="s">
        <v>17</v>
      </c>
      <c r="Q30" s="15" t="s">
        <v>17</v>
      </c>
      <c r="R30" s="14">
        <v>20840</v>
      </c>
      <c r="S30" s="14">
        <v>11270</v>
      </c>
      <c r="T30" s="14">
        <f t="shared" si="0"/>
        <v>54.078694817658345</v>
      </c>
      <c r="U30" s="14">
        <v>20840</v>
      </c>
      <c r="V30" s="14">
        <v>10953</v>
      </c>
      <c r="W30" s="14">
        <f t="shared" si="1"/>
        <v>52.55758157389635</v>
      </c>
      <c r="X30" s="14">
        <v>20840</v>
      </c>
      <c r="Y30" s="14">
        <v>3832</v>
      </c>
      <c r="Z30" s="14">
        <f t="shared" si="2"/>
        <v>18.387715930902111</v>
      </c>
      <c r="AA30" s="14">
        <v>20840</v>
      </c>
      <c r="AB30" s="14">
        <v>7115</v>
      </c>
      <c r="AC30" s="14">
        <f t="shared" si="3"/>
        <v>34.141074856046068</v>
      </c>
      <c r="AD30" s="14">
        <v>20840</v>
      </c>
      <c r="AE30" s="14">
        <v>6</v>
      </c>
      <c r="AF30" s="14">
        <f t="shared" si="4"/>
        <v>2.8790786948176585E-2</v>
      </c>
      <c r="AG30" s="14">
        <v>20840</v>
      </c>
      <c r="AH30" s="14">
        <v>7151</v>
      </c>
      <c r="AI30" s="14">
        <f t="shared" si="5"/>
        <v>34.313819577735124</v>
      </c>
      <c r="AJ30" s="14">
        <v>20840</v>
      </c>
      <c r="AK30" s="23">
        <v>60</v>
      </c>
      <c r="AL30" s="23">
        <f t="shared" si="6"/>
        <v>0.28790786948176583</v>
      </c>
      <c r="AM30" s="23">
        <v>20840</v>
      </c>
      <c r="AN30" s="23">
        <v>7078</v>
      </c>
      <c r="AO30" s="23">
        <f t="shared" si="7"/>
        <v>33.963531669865645</v>
      </c>
      <c r="AP30" s="14">
        <v>20840</v>
      </c>
      <c r="AQ30" s="23">
        <v>13</v>
      </c>
      <c r="AR30" s="23">
        <f t="shared" si="8"/>
        <v>6.2380038387715935E-2</v>
      </c>
      <c r="AS30" s="14">
        <v>20840</v>
      </c>
      <c r="AT30" s="23">
        <v>0</v>
      </c>
      <c r="AU30" s="23">
        <f t="shared" si="9"/>
        <v>0</v>
      </c>
      <c r="AV30" s="14">
        <v>20840</v>
      </c>
      <c r="AW30" s="23">
        <v>0</v>
      </c>
      <c r="AX30" s="23">
        <f t="shared" si="10"/>
        <v>0</v>
      </c>
      <c r="AY30" s="14">
        <v>20840</v>
      </c>
      <c r="AZ30" s="23">
        <v>0</v>
      </c>
      <c r="BA30" s="23">
        <f t="shared" si="11"/>
        <v>0</v>
      </c>
      <c r="BB30" s="14">
        <v>20840</v>
      </c>
      <c r="BC30" s="23">
        <v>1432</v>
      </c>
      <c r="BD30" s="23">
        <f t="shared" si="12"/>
        <v>6.8714011516314777</v>
      </c>
      <c r="BE30" s="14">
        <v>20840</v>
      </c>
      <c r="BF30" s="14">
        <v>1649</v>
      </c>
      <c r="BG30" s="23">
        <f t="shared" si="13"/>
        <v>7.9126679462571969</v>
      </c>
      <c r="BH30" s="14">
        <v>195458</v>
      </c>
      <c r="BI30" s="14">
        <v>16243.69</v>
      </c>
      <c r="BJ30" s="23">
        <f t="shared" si="14"/>
        <v>8.310578231640557</v>
      </c>
      <c r="BK30" s="22" t="s">
        <v>12</v>
      </c>
    </row>
    <row r="31" spans="1:63" ht="42" customHeight="1">
      <c r="A31" s="11">
        <v>2</v>
      </c>
      <c r="B31" s="12" t="s">
        <v>36</v>
      </c>
      <c r="C31" s="13">
        <v>2049870</v>
      </c>
      <c r="D31" s="14">
        <v>2049870</v>
      </c>
      <c r="E31" s="15" t="s">
        <v>17</v>
      </c>
      <c r="F31" s="14">
        <v>2055760</v>
      </c>
      <c r="G31" s="14">
        <v>2055760</v>
      </c>
      <c r="H31" s="15" t="s">
        <v>17</v>
      </c>
      <c r="I31" s="14">
        <v>1232557.68</v>
      </c>
      <c r="J31" s="14">
        <v>60.128577909818674</v>
      </c>
      <c r="K31" s="14">
        <v>59.956302292096346</v>
      </c>
      <c r="L31" s="14">
        <v>1232557.68</v>
      </c>
      <c r="M31" s="14">
        <v>60.128577909818674</v>
      </c>
      <c r="N31" s="14">
        <v>59.956302292096346</v>
      </c>
      <c r="O31" s="15" t="s">
        <v>17</v>
      </c>
      <c r="P31" s="15" t="s">
        <v>17</v>
      </c>
      <c r="Q31" s="15" t="s">
        <v>17</v>
      </c>
      <c r="R31" s="14">
        <v>25667</v>
      </c>
      <c r="S31" s="14">
        <v>15864</v>
      </c>
      <c r="T31" s="14">
        <f t="shared" si="0"/>
        <v>61.806989519616629</v>
      </c>
      <c r="U31" s="14">
        <v>25667</v>
      </c>
      <c r="V31" s="14">
        <v>16073</v>
      </c>
      <c r="W31" s="14">
        <f t="shared" si="1"/>
        <v>62.621264658900536</v>
      </c>
      <c r="X31" s="14">
        <v>25667</v>
      </c>
      <c r="Y31" s="14">
        <v>14685</v>
      </c>
      <c r="Z31" s="14">
        <f t="shared" si="2"/>
        <v>57.213542681263888</v>
      </c>
      <c r="AA31" s="14">
        <v>25667</v>
      </c>
      <c r="AB31" s="14">
        <v>1128</v>
      </c>
      <c r="AC31" s="14">
        <f t="shared" si="3"/>
        <v>4.3947481201542837</v>
      </c>
      <c r="AD31" s="14">
        <v>25667</v>
      </c>
      <c r="AE31" s="14">
        <v>260</v>
      </c>
      <c r="AF31" s="14">
        <f t="shared" si="4"/>
        <v>1.0129738574823703</v>
      </c>
      <c r="AG31" s="14">
        <v>25667</v>
      </c>
      <c r="AH31" s="14">
        <v>1659</v>
      </c>
      <c r="AI31" s="14">
        <f t="shared" si="5"/>
        <v>6.4635524213971243</v>
      </c>
      <c r="AJ31" s="14">
        <v>25667</v>
      </c>
      <c r="AK31" s="14">
        <v>5</v>
      </c>
      <c r="AL31" s="14">
        <f t="shared" si="6"/>
        <v>1.9480266490045584E-2</v>
      </c>
      <c r="AM31" s="23">
        <v>25667</v>
      </c>
      <c r="AN31" s="23">
        <v>1653</v>
      </c>
      <c r="AO31" s="23">
        <f t="shared" si="7"/>
        <v>6.4401761016090697</v>
      </c>
      <c r="AP31" s="14">
        <v>25667</v>
      </c>
      <c r="AQ31" s="23">
        <v>1</v>
      </c>
      <c r="AR31" s="23">
        <f t="shared" si="8"/>
        <v>3.8960532980091165E-3</v>
      </c>
      <c r="AS31" s="14">
        <v>25667</v>
      </c>
      <c r="AT31" s="23">
        <v>46</v>
      </c>
      <c r="AU31" s="23">
        <f t="shared" si="9"/>
        <v>0.17921845170841938</v>
      </c>
      <c r="AV31" s="14">
        <v>25667</v>
      </c>
      <c r="AW31" s="23">
        <v>0</v>
      </c>
      <c r="AX31" s="23">
        <f t="shared" si="10"/>
        <v>0</v>
      </c>
      <c r="AY31" s="14">
        <v>25667</v>
      </c>
      <c r="AZ31" s="23">
        <v>46</v>
      </c>
      <c r="BA31" s="23">
        <f t="shared" si="11"/>
        <v>0.17921845170841938</v>
      </c>
      <c r="BB31" s="14">
        <v>25667</v>
      </c>
      <c r="BC31" s="23">
        <v>1238</v>
      </c>
      <c r="BD31" s="23">
        <f t="shared" si="12"/>
        <v>4.8233139829352867</v>
      </c>
      <c r="BE31" s="14">
        <v>25667</v>
      </c>
      <c r="BF31" s="14">
        <v>1531</v>
      </c>
      <c r="BG31" s="23">
        <f t="shared" si="13"/>
        <v>5.9648575992519577</v>
      </c>
      <c r="BH31" s="14">
        <v>229594</v>
      </c>
      <c r="BI31" s="14">
        <v>15106.93</v>
      </c>
      <c r="BJ31" s="23">
        <f t="shared" si="14"/>
        <v>6.5798452921243591</v>
      </c>
      <c r="BK31" s="22" t="s">
        <v>12</v>
      </c>
    </row>
    <row r="32" spans="1:63" ht="42" customHeight="1">
      <c r="A32" s="11">
        <v>3</v>
      </c>
      <c r="B32" s="12" t="s">
        <v>37</v>
      </c>
      <c r="C32" s="13">
        <v>3141000</v>
      </c>
      <c r="D32" s="14">
        <v>3141000</v>
      </c>
      <c r="E32" s="15" t="s">
        <v>17</v>
      </c>
      <c r="F32" s="14">
        <v>3062180</v>
      </c>
      <c r="G32" s="14">
        <v>3062180</v>
      </c>
      <c r="H32" s="15" t="s">
        <v>17</v>
      </c>
      <c r="I32" s="14">
        <v>1448232.8</v>
      </c>
      <c r="J32" s="14">
        <v>46.107379815345432</v>
      </c>
      <c r="K32" s="14">
        <v>47.2941760445173</v>
      </c>
      <c r="L32" s="14">
        <v>1448232.8</v>
      </c>
      <c r="M32" s="14">
        <v>46.107379815345432</v>
      </c>
      <c r="N32" s="14">
        <v>47.2941760445173</v>
      </c>
      <c r="O32" s="15" t="s">
        <v>17</v>
      </c>
      <c r="P32" s="15" t="s">
        <v>17</v>
      </c>
      <c r="Q32" s="15" t="s">
        <v>17</v>
      </c>
      <c r="R32" s="14">
        <v>43509</v>
      </c>
      <c r="S32" s="14">
        <v>23851</v>
      </c>
      <c r="T32" s="14">
        <f t="shared" si="0"/>
        <v>54.818543289894038</v>
      </c>
      <c r="U32" s="14">
        <v>43509</v>
      </c>
      <c r="V32" s="14">
        <v>23735</v>
      </c>
      <c r="W32" s="14">
        <f t="shared" si="1"/>
        <v>54.551931784228543</v>
      </c>
      <c r="X32" s="14">
        <v>43509</v>
      </c>
      <c r="Y32" s="14">
        <v>264</v>
      </c>
      <c r="Z32" s="14">
        <f t="shared" si="2"/>
        <v>0.60677101289388402</v>
      </c>
      <c r="AA32" s="14">
        <v>43509</v>
      </c>
      <c r="AB32" s="14">
        <v>23148</v>
      </c>
      <c r="AC32" s="14">
        <f t="shared" si="3"/>
        <v>53.202785630559191</v>
      </c>
      <c r="AD32" s="14">
        <v>43509</v>
      </c>
      <c r="AE32" s="14">
        <v>323</v>
      </c>
      <c r="AF32" s="14">
        <f t="shared" si="4"/>
        <v>0.74237514077547173</v>
      </c>
      <c r="AG32" s="14">
        <v>43509</v>
      </c>
      <c r="AH32" s="14">
        <v>23239</v>
      </c>
      <c r="AI32" s="14">
        <f t="shared" si="5"/>
        <v>53.411937760003681</v>
      </c>
      <c r="AJ32" s="14">
        <v>43509</v>
      </c>
      <c r="AK32" s="14">
        <v>23239</v>
      </c>
      <c r="AL32" s="14">
        <f t="shared" si="6"/>
        <v>53.411937760003681</v>
      </c>
      <c r="AM32" s="23">
        <v>43509</v>
      </c>
      <c r="AN32" s="23">
        <v>0</v>
      </c>
      <c r="AO32" s="23">
        <f t="shared" si="7"/>
        <v>0</v>
      </c>
      <c r="AP32" s="14">
        <v>43509</v>
      </c>
      <c r="AQ32" s="23">
        <v>0</v>
      </c>
      <c r="AR32" s="23">
        <f t="shared" si="8"/>
        <v>0</v>
      </c>
      <c r="AS32" s="14">
        <v>43509</v>
      </c>
      <c r="AT32" s="23">
        <v>0</v>
      </c>
      <c r="AU32" s="23">
        <f t="shared" si="9"/>
        <v>0</v>
      </c>
      <c r="AV32" s="14">
        <v>43509</v>
      </c>
      <c r="AW32" s="23">
        <v>0</v>
      </c>
      <c r="AX32" s="23">
        <f t="shared" si="10"/>
        <v>0</v>
      </c>
      <c r="AY32" s="14">
        <v>43509</v>
      </c>
      <c r="AZ32" s="23">
        <v>0</v>
      </c>
      <c r="BA32" s="23">
        <f t="shared" si="11"/>
        <v>0</v>
      </c>
      <c r="BB32" s="14">
        <v>43509</v>
      </c>
      <c r="BC32" s="23">
        <v>5090</v>
      </c>
      <c r="BD32" s="23">
        <f t="shared" si="12"/>
        <v>11.698728998597991</v>
      </c>
      <c r="BE32" s="14">
        <v>43509</v>
      </c>
      <c r="BF32" s="14">
        <v>6178</v>
      </c>
      <c r="BG32" s="23">
        <f t="shared" si="13"/>
        <v>14.199361051736423</v>
      </c>
      <c r="BH32" s="14">
        <v>453525</v>
      </c>
      <c r="BI32" s="14">
        <v>86139.38</v>
      </c>
      <c r="BJ32" s="23">
        <f t="shared" si="14"/>
        <v>18.993303566506807</v>
      </c>
      <c r="BK32" s="22" t="s">
        <v>12</v>
      </c>
    </row>
    <row r="33" spans="1:63" ht="42" customHeight="1">
      <c r="A33" s="11">
        <v>4</v>
      </c>
      <c r="B33" s="12" t="s">
        <v>38</v>
      </c>
      <c r="C33" s="13">
        <v>1072730</v>
      </c>
      <c r="D33" s="14">
        <v>1072730</v>
      </c>
      <c r="E33" s="15" t="s">
        <v>17</v>
      </c>
      <c r="F33" s="14">
        <v>1103740</v>
      </c>
      <c r="G33" s="14">
        <v>1103740</v>
      </c>
      <c r="H33" s="15" t="s">
        <v>17</v>
      </c>
      <c r="I33" s="14">
        <v>612477.68999999994</v>
      </c>
      <c r="J33" s="14">
        <v>57.095232723984594</v>
      </c>
      <c r="K33" s="14">
        <v>55.49112019134941</v>
      </c>
      <c r="L33" s="14">
        <v>612477.68999999994</v>
      </c>
      <c r="M33" s="14">
        <v>57.095232723984594</v>
      </c>
      <c r="N33" s="14">
        <v>55.49112019134941</v>
      </c>
      <c r="O33" s="15" t="s">
        <v>17</v>
      </c>
      <c r="P33" s="15" t="s">
        <v>17</v>
      </c>
      <c r="Q33" s="15" t="s">
        <v>17</v>
      </c>
      <c r="R33" s="14">
        <v>10038</v>
      </c>
      <c r="S33" s="14">
        <v>6007</v>
      </c>
      <c r="T33" s="14">
        <f t="shared" si="0"/>
        <v>59.84259812711695</v>
      </c>
      <c r="U33" s="14">
        <v>10038</v>
      </c>
      <c r="V33" s="14">
        <v>5954</v>
      </c>
      <c r="W33" s="14">
        <f t="shared" si="1"/>
        <v>59.314604502889026</v>
      </c>
      <c r="X33" s="14">
        <v>10038</v>
      </c>
      <c r="Y33" s="14">
        <v>289</v>
      </c>
      <c r="Z33" s="14">
        <f t="shared" si="2"/>
        <v>2.8790595736202431</v>
      </c>
      <c r="AA33" s="14">
        <v>10038</v>
      </c>
      <c r="AB33" s="14">
        <v>5657</v>
      </c>
      <c r="AC33" s="14">
        <f t="shared" si="3"/>
        <v>56.355847778441927</v>
      </c>
      <c r="AD33" s="14">
        <v>10038</v>
      </c>
      <c r="AE33" s="14">
        <v>8</v>
      </c>
      <c r="AF33" s="14">
        <f t="shared" si="4"/>
        <v>7.9697150826857938E-2</v>
      </c>
      <c r="AG33" s="14">
        <v>10038</v>
      </c>
      <c r="AH33" s="14">
        <v>8510</v>
      </c>
      <c r="AI33" s="14">
        <f t="shared" si="5"/>
        <v>84.777844192070134</v>
      </c>
      <c r="AJ33" s="14">
        <v>10038</v>
      </c>
      <c r="AK33" s="14">
        <v>0</v>
      </c>
      <c r="AL33" s="14">
        <f t="shared" si="6"/>
        <v>0</v>
      </c>
      <c r="AM33" s="23">
        <v>10038</v>
      </c>
      <c r="AN33" s="23">
        <v>8510</v>
      </c>
      <c r="AO33" s="23">
        <f t="shared" si="7"/>
        <v>84.777844192070134</v>
      </c>
      <c r="AP33" s="14">
        <v>10038</v>
      </c>
      <c r="AQ33" s="23">
        <v>0</v>
      </c>
      <c r="AR33" s="23">
        <f t="shared" si="8"/>
        <v>0</v>
      </c>
      <c r="AS33" s="14">
        <v>10038</v>
      </c>
      <c r="AT33" s="23">
        <v>12</v>
      </c>
      <c r="AU33" s="23">
        <f t="shared" si="9"/>
        <v>0.11954572624028689</v>
      </c>
      <c r="AV33" s="14">
        <v>10038</v>
      </c>
      <c r="AW33" s="23">
        <v>0</v>
      </c>
      <c r="AX33" s="23">
        <f t="shared" si="10"/>
        <v>0</v>
      </c>
      <c r="AY33" s="14">
        <v>10038</v>
      </c>
      <c r="AZ33" s="23">
        <v>12</v>
      </c>
      <c r="BA33" s="23">
        <f t="shared" si="11"/>
        <v>0.11954572624028689</v>
      </c>
      <c r="BB33" s="14">
        <v>10038</v>
      </c>
      <c r="BC33" s="23" t="s">
        <v>17</v>
      </c>
      <c r="BD33" s="23" t="e">
        <f t="shared" si="12"/>
        <v>#VALUE!</v>
      </c>
      <c r="BE33" s="14">
        <v>10038</v>
      </c>
      <c r="BF33" s="23" t="s">
        <v>17</v>
      </c>
      <c r="BG33" s="23" t="e">
        <f t="shared" si="13"/>
        <v>#VALUE!</v>
      </c>
      <c r="BH33" s="14">
        <v>132048</v>
      </c>
      <c r="BI33" s="23" t="s">
        <v>17</v>
      </c>
      <c r="BJ33" s="23" t="e">
        <f t="shared" si="14"/>
        <v>#VALUE!</v>
      </c>
      <c r="BK33" s="22" t="s">
        <v>12</v>
      </c>
    </row>
    <row r="34" spans="1:63" ht="42" customHeight="1">
      <c r="A34" s="11">
        <v>5</v>
      </c>
      <c r="B34" s="12" t="s">
        <v>39</v>
      </c>
      <c r="C34" s="13">
        <v>2613250</v>
      </c>
      <c r="D34" s="14">
        <v>2613250</v>
      </c>
      <c r="E34" s="15" t="s">
        <v>17</v>
      </c>
      <c r="F34" s="14">
        <v>2549770</v>
      </c>
      <c r="G34" s="14">
        <v>2549770</v>
      </c>
      <c r="H34" s="15" t="s">
        <v>17</v>
      </c>
      <c r="I34" s="14">
        <v>1685832.23</v>
      </c>
      <c r="J34" s="14">
        <v>64.510943461207304</v>
      </c>
      <c r="K34" s="14">
        <v>66.117031340081653</v>
      </c>
      <c r="L34" s="14">
        <v>1685832.23</v>
      </c>
      <c r="M34" s="14">
        <v>64.510943461207304</v>
      </c>
      <c r="N34" s="14">
        <v>66.117031340081653</v>
      </c>
      <c r="O34" s="15" t="s">
        <v>17</v>
      </c>
      <c r="P34" s="15" t="s">
        <v>17</v>
      </c>
      <c r="Q34" s="15" t="s">
        <v>17</v>
      </c>
      <c r="R34" s="14">
        <v>36306</v>
      </c>
      <c r="S34" s="14">
        <v>17824</v>
      </c>
      <c r="T34" s="14">
        <f t="shared" si="0"/>
        <v>49.093813694706107</v>
      </c>
      <c r="U34" s="14">
        <v>36306</v>
      </c>
      <c r="V34" s="14">
        <v>21948</v>
      </c>
      <c r="W34" s="14">
        <f t="shared" si="1"/>
        <v>60.452817716079984</v>
      </c>
      <c r="X34" s="14">
        <v>36306</v>
      </c>
      <c r="Y34" s="14">
        <v>12259</v>
      </c>
      <c r="Z34" s="14">
        <f t="shared" si="2"/>
        <v>33.765768743458381</v>
      </c>
      <c r="AA34" s="14">
        <v>36306</v>
      </c>
      <c r="AB34" s="14">
        <v>9619</v>
      </c>
      <c r="AC34" s="14">
        <f t="shared" si="3"/>
        <v>26.494243375750564</v>
      </c>
      <c r="AD34" s="14">
        <v>36306</v>
      </c>
      <c r="AE34" s="14">
        <v>70</v>
      </c>
      <c r="AF34" s="14">
        <f t="shared" si="4"/>
        <v>0.1928055968710406</v>
      </c>
      <c r="AG34" s="14">
        <v>36306</v>
      </c>
      <c r="AH34" s="14">
        <v>9661</v>
      </c>
      <c r="AI34" s="14">
        <f t="shared" si="5"/>
        <v>26.609926733873191</v>
      </c>
      <c r="AJ34" s="14">
        <v>36306</v>
      </c>
      <c r="AK34" s="14">
        <v>9506</v>
      </c>
      <c r="AL34" s="14">
        <f t="shared" si="6"/>
        <v>26.183000055087312</v>
      </c>
      <c r="AM34" s="23">
        <v>36306</v>
      </c>
      <c r="AN34" s="23">
        <v>0</v>
      </c>
      <c r="AO34" s="23">
        <f t="shared" si="7"/>
        <v>0</v>
      </c>
      <c r="AP34" s="14">
        <v>36306</v>
      </c>
      <c r="AQ34" s="23">
        <v>155</v>
      </c>
      <c r="AR34" s="23">
        <f t="shared" si="8"/>
        <v>0.42692667878587565</v>
      </c>
      <c r="AS34" s="14">
        <v>36306</v>
      </c>
      <c r="AT34" s="23">
        <v>0</v>
      </c>
      <c r="AU34" s="23">
        <f t="shared" si="9"/>
        <v>0</v>
      </c>
      <c r="AV34" s="14">
        <v>36306</v>
      </c>
      <c r="AW34" s="23">
        <v>0</v>
      </c>
      <c r="AX34" s="23">
        <f t="shared" si="10"/>
        <v>0</v>
      </c>
      <c r="AY34" s="14">
        <v>36306</v>
      </c>
      <c r="AZ34" s="23">
        <v>0</v>
      </c>
      <c r="BA34" s="23">
        <f t="shared" si="11"/>
        <v>0</v>
      </c>
      <c r="BB34" s="14">
        <v>36306</v>
      </c>
      <c r="BC34" s="23">
        <v>1404</v>
      </c>
      <c r="BD34" s="23">
        <f t="shared" si="12"/>
        <v>3.8671294000991572</v>
      </c>
      <c r="BE34" s="14">
        <v>36306</v>
      </c>
      <c r="BF34" s="14">
        <v>1579</v>
      </c>
      <c r="BG34" s="23">
        <f t="shared" si="13"/>
        <v>4.3491433922767584</v>
      </c>
      <c r="BH34" s="14">
        <v>488081</v>
      </c>
      <c r="BI34" s="14">
        <v>19513.09</v>
      </c>
      <c r="BJ34" s="23">
        <f t="shared" si="14"/>
        <v>3.997920427142216</v>
      </c>
      <c r="BK34" s="22" t="s">
        <v>12</v>
      </c>
    </row>
    <row r="35" spans="1:63" ht="42" customHeight="1">
      <c r="A35" s="11">
        <v>6</v>
      </c>
      <c r="B35" s="12" t="s">
        <v>40</v>
      </c>
      <c r="C35" s="13">
        <v>2059350</v>
      </c>
      <c r="D35" s="14">
        <v>2059350</v>
      </c>
      <c r="E35" s="15" t="s">
        <v>17</v>
      </c>
      <c r="F35" s="14">
        <v>1996830</v>
      </c>
      <c r="G35" s="14">
        <v>1996830</v>
      </c>
      <c r="H35" s="15" t="s">
        <v>17</v>
      </c>
      <c r="I35" s="14">
        <v>1167992</v>
      </c>
      <c r="J35" s="14">
        <v>56.716536771311333</v>
      </c>
      <c r="K35" s="14">
        <v>58.492310311844271</v>
      </c>
      <c r="L35" s="14">
        <v>1167992</v>
      </c>
      <c r="M35" s="14">
        <v>56.716536771311333</v>
      </c>
      <c r="N35" s="14">
        <v>58.492310311844271</v>
      </c>
      <c r="O35" s="15" t="s">
        <v>17</v>
      </c>
      <c r="P35" s="15" t="s">
        <v>17</v>
      </c>
      <c r="Q35" s="15" t="s">
        <v>17</v>
      </c>
      <c r="R35" s="14">
        <v>33934</v>
      </c>
      <c r="S35" s="14">
        <v>20564</v>
      </c>
      <c r="T35" s="14">
        <f t="shared" si="0"/>
        <v>60.599988212412327</v>
      </c>
      <c r="U35" s="14">
        <v>33934</v>
      </c>
      <c r="V35" s="14">
        <v>20480</v>
      </c>
      <c r="W35" s="14">
        <f t="shared" si="1"/>
        <v>60.352448871338481</v>
      </c>
      <c r="X35" s="14">
        <v>33934</v>
      </c>
      <c r="Y35" s="14">
        <v>1286</v>
      </c>
      <c r="Z35" s="14">
        <f t="shared" si="2"/>
        <v>3.7897094359639296</v>
      </c>
      <c r="AA35" s="14">
        <v>33934</v>
      </c>
      <c r="AB35" s="14">
        <v>19149</v>
      </c>
      <c r="AC35" s="14">
        <f t="shared" si="3"/>
        <v>56.430129074084988</v>
      </c>
      <c r="AD35" s="14">
        <v>33934</v>
      </c>
      <c r="AE35" s="14">
        <v>45</v>
      </c>
      <c r="AF35" s="14">
        <f t="shared" si="4"/>
        <v>0.13261036128956208</v>
      </c>
      <c r="AG35" s="14">
        <v>33934</v>
      </c>
      <c r="AH35" s="14">
        <v>24665</v>
      </c>
      <c r="AI35" s="14">
        <f t="shared" si="5"/>
        <v>72.685212471267761</v>
      </c>
      <c r="AJ35" s="14">
        <v>33934</v>
      </c>
      <c r="AK35" s="23">
        <v>1</v>
      </c>
      <c r="AL35" s="23">
        <f t="shared" si="6"/>
        <v>2.9468969175458245E-3</v>
      </c>
      <c r="AM35" s="23">
        <v>33934</v>
      </c>
      <c r="AN35" s="23">
        <v>24664</v>
      </c>
      <c r="AO35" s="23">
        <f t="shared" si="7"/>
        <v>72.682265574350211</v>
      </c>
      <c r="AP35" s="14">
        <v>33934</v>
      </c>
      <c r="AQ35" s="23">
        <v>0</v>
      </c>
      <c r="AR35" s="23">
        <f t="shared" si="8"/>
        <v>0</v>
      </c>
      <c r="AS35" s="14">
        <v>33934</v>
      </c>
      <c r="AT35" s="23">
        <v>0</v>
      </c>
      <c r="AU35" s="23">
        <f t="shared" si="9"/>
        <v>0</v>
      </c>
      <c r="AV35" s="14">
        <v>33934</v>
      </c>
      <c r="AW35" s="23">
        <v>0</v>
      </c>
      <c r="AX35" s="23">
        <f t="shared" si="10"/>
        <v>0</v>
      </c>
      <c r="AY35" s="14">
        <v>33934</v>
      </c>
      <c r="AZ35" s="23">
        <v>0</v>
      </c>
      <c r="BA35" s="23">
        <f t="shared" si="11"/>
        <v>0</v>
      </c>
      <c r="BB35" s="14">
        <v>33934</v>
      </c>
      <c r="BC35" s="23">
        <v>116</v>
      </c>
      <c r="BD35" s="23">
        <f t="shared" si="12"/>
        <v>0.34184004243531563</v>
      </c>
      <c r="BE35" s="14">
        <v>33934</v>
      </c>
      <c r="BF35" s="14">
        <v>135</v>
      </c>
      <c r="BG35" s="23">
        <f t="shared" si="13"/>
        <v>0.39783108386868626</v>
      </c>
      <c r="BH35" s="14">
        <v>390094</v>
      </c>
      <c r="BI35" s="14">
        <v>1638.96</v>
      </c>
      <c r="BJ35" s="23">
        <f t="shared" si="14"/>
        <v>0.4201448881551626</v>
      </c>
      <c r="BK35" s="22" t="s">
        <v>12</v>
      </c>
    </row>
    <row r="36" spans="1:63" ht="42" customHeight="1">
      <c r="A36" s="11">
        <v>7</v>
      </c>
      <c r="B36" s="12" t="s">
        <v>41</v>
      </c>
      <c r="C36" s="13">
        <v>2218140</v>
      </c>
      <c r="D36" s="14">
        <v>2218140</v>
      </c>
      <c r="E36" s="15" t="s">
        <v>17</v>
      </c>
      <c r="F36" s="14">
        <v>2180220</v>
      </c>
      <c r="G36" s="14">
        <v>2180220</v>
      </c>
      <c r="H36" s="15" t="s">
        <v>17</v>
      </c>
      <c r="I36" s="14">
        <v>1452534.71</v>
      </c>
      <c r="J36" s="14">
        <v>65.484356713282295</v>
      </c>
      <c r="K36" s="14">
        <v>66.623309115593841</v>
      </c>
      <c r="L36" s="14">
        <v>1452534.71</v>
      </c>
      <c r="M36" s="14">
        <v>65.484356713282295</v>
      </c>
      <c r="N36" s="14">
        <v>66.623309115593841</v>
      </c>
      <c r="O36" s="15" t="s">
        <v>17</v>
      </c>
      <c r="P36" s="15" t="s">
        <v>17</v>
      </c>
      <c r="Q36" s="15" t="s">
        <v>17</v>
      </c>
      <c r="R36" s="14">
        <v>31644</v>
      </c>
      <c r="S36" s="14">
        <v>28360</v>
      </c>
      <c r="T36" s="14">
        <f t="shared" si="0"/>
        <v>89.622045253444568</v>
      </c>
      <c r="U36" s="14">
        <v>31644</v>
      </c>
      <c r="V36" s="14">
        <v>28915</v>
      </c>
      <c r="W36" s="14">
        <f t="shared" si="1"/>
        <v>91.375932246239415</v>
      </c>
      <c r="X36" s="14">
        <v>31644</v>
      </c>
      <c r="Y36" s="14">
        <v>529</v>
      </c>
      <c r="Z36" s="14">
        <f t="shared" si="2"/>
        <v>1.6717229174567059</v>
      </c>
      <c r="AA36" s="14">
        <v>31644</v>
      </c>
      <c r="AB36" s="14">
        <v>27811</v>
      </c>
      <c r="AC36" s="14">
        <f t="shared" si="3"/>
        <v>87.88711920111237</v>
      </c>
      <c r="AD36" s="14">
        <v>31644</v>
      </c>
      <c r="AE36" s="14">
        <v>573</v>
      </c>
      <c r="AF36" s="14">
        <f t="shared" si="4"/>
        <v>1.8107698141827837</v>
      </c>
      <c r="AG36" s="14">
        <v>31644</v>
      </c>
      <c r="AH36" s="14">
        <v>49921</v>
      </c>
      <c r="AI36" s="14">
        <f t="shared" si="5"/>
        <v>157.75818480596638</v>
      </c>
      <c r="AJ36" s="14">
        <v>31644</v>
      </c>
      <c r="AK36" s="14">
        <v>6879</v>
      </c>
      <c r="AL36" s="14">
        <f t="shared" si="6"/>
        <v>21.738718240424724</v>
      </c>
      <c r="AM36" s="23">
        <v>31644</v>
      </c>
      <c r="AN36" s="23">
        <v>40823</v>
      </c>
      <c r="AO36" s="23">
        <f t="shared" si="7"/>
        <v>129.00707875110606</v>
      </c>
      <c r="AP36" s="14">
        <v>31644</v>
      </c>
      <c r="AQ36" s="23">
        <v>1868</v>
      </c>
      <c r="AR36" s="23">
        <f t="shared" si="8"/>
        <v>5.9031727973707495</v>
      </c>
      <c r="AS36" s="14">
        <v>31644</v>
      </c>
      <c r="AT36" s="23">
        <v>4808</v>
      </c>
      <c r="AU36" s="23">
        <f t="shared" si="9"/>
        <v>15.194033624067755</v>
      </c>
      <c r="AV36" s="14">
        <v>31644</v>
      </c>
      <c r="AW36" s="23">
        <v>0</v>
      </c>
      <c r="AX36" s="23">
        <f t="shared" si="10"/>
        <v>0</v>
      </c>
      <c r="AY36" s="14">
        <v>31644</v>
      </c>
      <c r="AZ36" s="23">
        <v>4808</v>
      </c>
      <c r="BA36" s="23">
        <f t="shared" si="11"/>
        <v>15.194033624067755</v>
      </c>
      <c r="BB36" s="14">
        <v>31644</v>
      </c>
      <c r="BC36" s="23">
        <v>3360</v>
      </c>
      <c r="BD36" s="23">
        <f t="shared" si="12"/>
        <v>10.618126659082289</v>
      </c>
      <c r="BE36" s="14">
        <v>31644</v>
      </c>
      <c r="BF36" s="14">
        <v>4135</v>
      </c>
      <c r="BG36" s="23">
        <f t="shared" si="13"/>
        <v>13.067248135507519</v>
      </c>
      <c r="BH36" s="14">
        <v>224522</v>
      </c>
      <c r="BI36" s="14">
        <v>37066.19</v>
      </c>
      <c r="BJ36" s="23">
        <f t="shared" si="14"/>
        <v>16.508934536481952</v>
      </c>
      <c r="BK36" s="22" t="s">
        <v>12</v>
      </c>
    </row>
    <row r="37" spans="1:63" ht="42" customHeight="1">
      <c r="A37" s="11">
        <v>8</v>
      </c>
      <c r="B37" s="12" t="s">
        <v>42</v>
      </c>
      <c r="C37" s="13">
        <v>725730</v>
      </c>
      <c r="D37" s="14">
        <v>725730</v>
      </c>
      <c r="E37" s="15" t="s">
        <v>17</v>
      </c>
      <c r="F37" s="14">
        <v>763080</v>
      </c>
      <c r="G37" s="14">
        <v>763080</v>
      </c>
      <c r="H37" s="15" t="s">
        <v>17</v>
      </c>
      <c r="I37" s="14">
        <v>390423.7</v>
      </c>
      <c r="J37" s="14">
        <v>53.797376434762235</v>
      </c>
      <c r="K37" s="14">
        <v>51.164189862137647</v>
      </c>
      <c r="L37" s="14">
        <v>390423.7</v>
      </c>
      <c r="M37" s="14">
        <v>53.797376434762235</v>
      </c>
      <c r="N37" s="14">
        <v>51.164189862137647</v>
      </c>
      <c r="O37" s="15" t="s">
        <v>17</v>
      </c>
      <c r="P37" s="15" t="s">
        <v>17</v>
      </c>
      <c r="Q37" s="15" t="s">
        <v>17</v>
      </c>
      <c r="R37" s="14">
        <v>7018</v>
      </c>
      <c r="S37" s="14">
        <v>2215</v>
      </c>
      <c r="T37" s="14">
        <f t="shared" si="0"/>
        <v>31.561698489598179</v>
      </c>
      <c r="U37" s="14">
        <v>7018</v>
      </c>
      <c r="V37" s="14">
        <v>2204</v>
      </c>
      <c r="W37" s="14">
        <f t="shared" si="1"/>
        <v>31.404958677685951</v>
      </c>
      <c r="X37" s="14">
        <v>7018</v>
      </c>
      <c r="Y37" s="14">
        <v>535</v>
      </c>
      <c r="Z37" s="14">
        <f t="shared" si="2"/>
        <v>7.62325448845825</v>
      </c>
      <c r="AA37" s="14">
        <v>7018</v>
      </c>
      <c r="AB37" s="14">
        <v>1643</v>
      </c>
      <c r="AC37" s="14">
        <f t="shared" si="3"/>
        <v>23.411228270162439</v>
      </c>
      <c r="AD37" s="14">
        <v>7018</v>
      </c>
      <c r="AE37" s="14">
        <v>26</v>
      </c>
      <c r="AF37" s="14">
        <f t="shared" si="4"/>
        <v>0.37047591906526078</v>
      </c>
      <c r="AG37" s="14">
        <v>7018</v>
      </c>
      <c r="AH37" s="14">
        <v>1688</v>
      </c>
      <c r="AI37" s="14">
        <f t="shared" si="5"/>
        <v>24.052436591621547</v>
      </c>
      <c r="AJ37" s="14">
        <v>7018</v>
      </c>
      <c r="AK37" s="14">
        <v>105</v>
      </c>
      <c r="AL37" s="14">
        <f t="shared" si="6"/>
        <v>1.4961527500712453</v>
      </c>
      <c r="AM37" s="23">
        <v>7018</v>
      </c>
      <c r="AN37" s="23">
        <v>1560</v>
      </c>
      <c r="AO37" s="23">
        <f t="shared" si="7"/>
        <v>22.228555143915646</v>
      </c>
      <c r="AP37" s="14">
        <v>7018</v>
      </c>
      <c r="AQ37" s="23">
        <v>23</v>
      </c>
      <c r="AR37" s="23">
        <f t="shared" si="8"/>
        <v>0.32772869763465373</v>
      </c>
      <c r="AS37" s="14">
        <v>7018</v>
      </c>
      <c r="AT37" s="23">
        <v>8279</v>
      </c>
      <c r="AU37" s="23">
        <f t="shared" si="9"/>
        <v>117.96808207466513</v>
      </c>
      <c r="AV37" s="14">
        <v>7018</v>
      </c>
      <c r="AW37" s="23">
        <v>0</v>
      </c>
      <c r="AX37" s="23">
        <f t="shared" si="10"/>
        <v>0</v>
      </c>
      <c r="AY37" s="14">
        <v>7018</v>
      </c>
      <c r="AZ37" s="23">
        <v>8278</v>
      </c>
      <c r="BA37" s="23">
        <f t="shared" si="11"/>
        <v>117.95383300085493</v>
      </c>
      <c r="BB37" s="14">
        <v>7018</v>
      </c>
      <c r="BC37" s="23">
        <v>578</v>
      </c>
      <c r="BD37" s="23">
        <f t="shared" si="12"/>
        <v>8.2359646622969507</v>
      </c>
      <c r="BE37" s="14">
        <v>7018</v>
      </c>
      <c r="BF37" s="14">
        <v>698</v>
      </c>
      <c r="BG37" s="23">
        <f t="shared" si="13"/>
        <v>9.945853519521231</v>
      </c>
      <c r="BH37" s="14">
        <v>52536</v>
      </c>
      <c r="BI37" s="14">
        <v>6077.65</v>
      </c>
      <c r="BJ37" s="23">
        <f t="shared" si="14"/>
        <v>11.568543474950509</v>
      </c>
      <c r="BK37" s="22" t="s">
        <v>12</v>
      </c>
    </row>
    <row r="38" spans="1:63" ht="42" customHeight="1">
      <c r="A38" s="11">
        <v>9</v>
      </c>
      <c r="B38" s="12" t="s">
        <v>43</v>
      </c>
      <c r="C38" s="13">
        <v>1054660</v>
      </c>
      <c r="D38" s="14">
        <v>1054660</v>
      </c>
      <c r="E38" s="15" t="s">
        <v>17</v>
      </c>
      <c r="F38" s="14">
        <v>1083280</v>
      </c>
      <c r="G38" s="14">
        <v>1083280</v>
      </c>
      <c r="H38" s="15" t="s">
        <v>17</v>
      </c>
      <c r="I38" s="14">
        <v>736992</v>
      </c>
      <c r="J38" s="14">
        <v>69.879582045398507</v>
      </c>
      <c r="K38" s="14">
        <v>68.033380104866694</v>
      </c>
      <c r="L38" s="14">
        <v>736992</v>
      </c>
      <c r="M38" s="14">
        <v>69.879582045398507</v>
      </c>
      <c r="N38" s="14">
        <v>68.033380104866694</v>
      </c>
      <c r="O38" s="15" t="s">
        <v>17</v>
      </c>
      <c r="P38" s="15" t="s">
        <v>17</v>
      </c>
      <c r="Q38" s="15" t="s">
        <v>17</v>
      </c>
      <c r="R38" s="14">
        <v>11776</v>
      </c>
      <c r="S38" s="14">
        <v>8897</v>
      </c>
      <c r="T38" s="14">
        <f t="shared" si="0"/>
        <v>75.551970108695656</v>
      </c>
      <c r="U38" s="14">
        <v>11776</v>
      </c>
      <c r="V38" s="14">
        <v>8767</v>
      </c>
      <c r="W38" s="14">
        <f t="shared" si="1"/>
        <v>74.448029891304344</v>
      </c>
      <c r="X38" s="14">
        <v>11776</v>
      </c>
      <c r="Y38" s="14">
        <v>332</v>
      </c>
      <c r="Z38" s="14">
        <f t="shared" si="2"/>
        <v>2.8192934782608696</v>
      </c>
      <c r="AA38" s="14">
        <v>11776</v>
      </c>
      <c r="AB38" s="14">
        <v>8388</v>
      </c>
      <c r="AC38" s="14">
        <f t="shared" si="3"/>
        <v>71.229619565217391</v>
      </c>
      <c r="AD38" s="14">
        <v>11776</v>
      </c>
      <c r="AE38" s="14">
        <v>47</v>
      </c>
      <c r="AF38" s="14">
        <f t="shared" si="4"/>
        <v>0.39911684782608697</v>
      </c>
      <c r="AG38" s="14">
        <v>11776</v>
      </c>
      <c r="AH38" s="14">
        <v>8434</v>
      </c>
      <c r="AI38" s="14">
        <f t="shared" si="5"/>
        <v>71.620244565217391</v>
      </c>
      <c r="AJ38" s="14">
        <v>11776</v>
      </c>
      <c r="AK38" s="23">
        <v>100</v>
      </c>
      <c r="AL38" s="23">
        <f t="shared" si="6"/>
        <v>0.84918478260869557</v>
      </c>
      <c r="AM38" s="23">
        <v>11776</v>
      </c>
      <c r="AN38" s="23">
        <v>8328</v>
      </c>
      <c r="AO38" s="23">
        <f t="shared" si="7"/>
        <v>70.720108695652172</v>
      </c>
      <c r="AP38" s="14">
        <v>11776</v>
      </c>
      <c r="AQ38" s="23">
        <v>6</v>
      </c>
      <c r="AR38" s="23">
        <f t="shared" si="8"/>
        <v>5.0951086956521736E-2</v>
      </c>
      <c r="AS38" s="14">
        <v>11776</v>
      </c>
      <c r="AT38" s="23">
        <v>12985</v>
      </c>
      <c r="AU38" s="23">
        <f t="shared" si="9"/>
        <v>110.26664402173914</v>
      </c>
      <c r="AV38" s="14">
        <v>11776</v>
      </c>
      <c r="AW38" s="23">
        <v>0</v>
      </c>
      <c r="AX38" s="23">
        <f t="shared" si="10"/>
        <v>0</v>
      </c>
      <c r="AY38" s="14">
        <v>11776</v>
      </c>
      <c r="AZ38" s="23">
        <v>12985</v>
      </c>
      <c r="BA38" s="23">
        <f t="shared" si="11"/>
        <v>110.26664402173914</v>
      </c>
      <c r="BB38" s="14">
        <v>11776</v>
      </c>
      <c r="BC38" s="23">
        <v>358</v>
      </c>
      <c r="BD38" s="23">
        <f t="shared" si="12"/>
        <v>3.0400815217391304</v>
      </c>
      <c r="BE38" s="14">
        <v>11776</v>
      </c>
      <c r="BF38" s="14">
        <v>487</v>
      </c>
      <c r="BG38" s="23">
        <f t="shared" si="13"/>
        <v>4.1355298913043477</v>
      </c>
      <c r="BH38" s="14">
        <v>117214</v>
      </c>
      <c r="BI38" s="14">
        <v>4752.55</v>
      </c>
      <c r="BJ38" s="23">
        <f t="shared" si="14"/>
        <v>4.0545924548262153</v>
      </c>
      <c r="BK38" s="22" t="s">
        <v>12</v>
      </c>
    </row>
    <row r="39" spans="1:63" ht="42" customHeight="1">
      <c r="A39" s="11">
        <v>10</v>
      </c>
      <c r="B39" s="12" t="s">
        <v>44</v>
      </c>
      <c r="C39" s="13">
        <v>1255350</v>
      </c>
      <c r="D39" s="14">
        <v>1255350</v>
      </c>
      <c r="E39" s="15" t="s">
        <v>17</v>
      </c>
      <c r="F39" s="14">
        <v>1258140</v>
      </c>
      <c r="G39" s="14">
        <v>1258140</v>
      </c>
      <c r="H39" s="15" t="s">
        <v>17</v>
      </c>
      <c r="I39" s="14">
        <v>741027</v>
      </c>
      <c r="J39" s="14">
        <v>59.029513681443426</v>
      </c>
      <c r="K39" s="14">
        <v>58.898612237111927</v>
      </c>
      <c r="L39" s="14">
        <v>741027</v>
      </c>
      <c r="M39" s="14">
        <v>59.029513681443426</v>
      </c>
      <c r="N39" s="14">
        <v>58.898612237111927</v>
      </c>
      <c r="O39" s="15" t="s">
        <v>17</v>
      </c>
      <c r="P39" s="15" t="s">
        <v>17</v>
      </c>
      <c r="Q39" s="15" t="s">
        <v>17</v>
      </c>
      <c r="R39" s="14">
        <v>18242</v>
      </c>
      <c r="S39" s="14">
        <v>11804</v>
      </c>
      <c r="T39" s="14">
        <f t="shared" si="0"/>
        <v>64.707817125315202</v>
      </c>
      <c r="U39" s="14">
        <v>18242</v>
      </c>
      <c r="V39" s="14">
        <v>19083</v>
      </c>
      <c r="W39" s="14">
        <f t="shared" si="1"/>
        <v>104.61024010525162</v>
      </c>
      <c r="X39" s="14">
        <v>18242</v>
      </c>
      <c r="Y39" s="14">
        <v>208</v>
      </c>
      <c r="Z39" s="14">
        <f t="shared" si="2"/>
        <v>1.1402258524284619</v>
      </c>
      <c r="AA39" s="14">
        <v>18242</v>
      </c>
      <c r="AB39" s="14">
        <v>18585</v>
      </c>
      <c r="AC39" s="14">
        <f t="shared" si="3"/>
        <v>101.88027628549501</v>
      </c>
      <c r="AD39" s="14">
        <v>18242</v>
      </c>
      <c r="AE39" s="14">
        <v>290</v>
      </c>
      <c r="AF39" s="14">
        <f t="shared" si="4"/>
        <v>1.5897379673281438</v>
      </c>
      <c r="AG39" s="14">
        <v>18242</v>
      </c>
      <c r="AH39" s="14">
        <v>19748</v>
      </c>
      <c r="AI39" s="14">
        <f t="shared" si="5"/>
        <v>108.25567371998683</v>
      </c>
      <c r="AJ39" s="14">
        <v>18242</v>
      </c>
      <c r="AK39" s="23">
        <v>37</v>
      </c>
      <c r="AL39" s="23">
        <f t="shared" si="6"/>
        <v>0.20282863721083214</v>
      </c>
      <c r="AM39" s="23">
        <v>18242</v>
      </c>
      <c r="AN39" s="23">
        <v>19711</v>
      </c>
      <c r="AO39" s="23">
        <f t="shared" si="7"/>
        <v>108.05284508277602</v>
      </c>
      <c r="AP39" s="14">
        <v>18242</v>
      </c>
      <c r="AQ39" s="23">
        <v>0</v>
      </c>
      <c r="AR39" s="23">
        <f t="shared" si="8"/>
        <v>0</v>
      </c>
      <c r="AS39" s="14">
        <v>18242</v>
      </c>
      <c r="AT39" s="23">
        <v>18834</v>
      </c>
      <c r="AU39" s="23">
        <f t="shared" si="9"/>
        <v>103.24525819537331</v>
      </c>
      <c r="AV39" s="14">
        <v>18242</v>
      </c>
      <c r="AW39" s="23">
        <v>0</v>
      </c>
      <c r="AX39" s="23">
        <f t="shared" si="10"/>
        <v>0</v>
      </c>
      <c r="AY39" s="14">
        <v>18242</v>
      </c>
      <c r="AZ39" s="23">
        <v>18834</v>
      </c>
      <c r="BA39" s="23">
        <f t="shared" si="11"/>
        <v>103.24525819537331</v>
      </c>
      <c r="BB39" s="14">
        <v>18242</v>
      </c>
      <c r="BC39" s="23">
        <v>3357</v>
      </c>
      <c r="BD39" s="23">
        <f t="shared" si="12"/>
        <v>18.402587435588202</v>
      </c>
      <c r="BE39" s="14">
        <v>18242</v>
      </c>
      <c r="BF39" s="14">
        <v>4255</v>
      </c>
      <c r="BG39" s="23">
        <f t="shared" si="13"/>
        <v>23.325293279245695</v>
      </c>
      <c r="BH39" s="14">
        <v>111002</v>
      </c>
      <c r="BI39" s="14">
        <v>44018.13</v>
      </c>
      <c r="BJ39" s="23">
        <f t="shared" si="14"/>
        <v>39.655258463811464</v>
      </c>
      <c r="BK39" s="22" t="s">
        <v>12</v>
      </c>
    </row>
    <row r="40" spans="1:63" ht="42" customHeight="1">
      <c r="A40" s="11">
        <v>11</v>
      </c>
      <c r="B40" s="12" t="s">
        <v>45</v>
      </c>
      <c r="C40" s="13">
        <v>1656280</v>
      </c>
      <c r="D40" s="14">
        <v>1656280</v>
      </c>
      <c r="E40" s="15" t="s">
        <v>17</v>
      </c>
      <c r="F40" s="14">
        <v>1652350</v>
      </c>
      <c r="G40" s="14">
        <v>1652350</v>
      </c>
      <c r="H40" s="15" t="s">
        <v>17</v>
      </c>
      <c r="I40" s="14">
        <v>1141033.03</v>
      </c>
      <c r="J40" s="14">
        <v>68.891312459246024</v>
      </c>
      <c r="K40" s="14">
        <v>69.055165673132208</v>
      </c>
      <c r="L40" s="14">
        <v>1141033.03</v>
      </c>
      <c r="M40" s="14">
        <v>68.891312459246024</v>
      </c>
      <c r="N40" s="14">
        <v>69.055165673132208</v>
      </c>
      <c r="O40" s="15" t="s">
        <v>17</v>
      </c>
      <c r="P40" s="15" t="s">
        <v>17</v>
      </c>
      <c r="Q40" s="15" t="s">
        <v>17</v>
      </c>
      <c r="R40" s="14">
        <v>20885</v>
      </c>
      <c r="S40" s="14">
        <v>21027</v>
      </c>
      <c r="T40" s="14">
        <f t="shared" si="0"/>
        <v>100.67991381374193</v>
      </c>
      <c r="U40" s="14">
        <v>20885</v>
      </c>
      <c r="V40" s="14">
        <v>28351</v>
      </c>
      <c r="W40" s="14">
        <f t="shared" si="1"/>
        <v>135.74814460138856</v>
      </c>
      <c r="X40" s="14">
        <v>20885</v>
      </c>
      <c r="Y40" s="14">
        <v>10226</v>
      </c>
      <c r="Z40" s="14">
        <f t="shared" si="2"/>
        <v>48.963370840316017</v>
      </c>
      <c r="AA40" s="14">
        <v>20885</v>
      </c>
      <c r="AB40" s="14">
        <v>18391</v>
      </c>
      <c r="AC40" s="14">
        <f t="shared" si="3"/>
        <v>88.058415130476419</v>
      </c>
      <c r="AD40" s="14">
        <v>20885</v>
      </c>
      <c r="AE40" s="23">
        <v>0</v>
      </c>
      <c r="AF40" s="23">
        <f t="shared" si="4"/>
        <v>0</v>
      </c>
      <c r="AG40" s="14">
        <v>20885</v>
      </c>
      <c r="AH40" s="14">
        <v>20496</v>
      </c>
      <c r="AI40" s="14">
        <f t="shared" si="5"/>
        <v>98.13741920038305</v>
      </c>
      <c r="AJ40" s="14">
        <v>20885</v>
      </c>
      <c r="AK40" s="14">
        <v>16500</v>
      </c>
      <c r="AL40" s="14">
        <f t="shared" si="6"/>
        <v>79.004069906631557</v>
      </c>
      <c r="AM40" s="23">
        <v>20885</v>
      </c>
      <c r="AN40" s="23">
        <v>3996</v>
      </c>
      <c r="AO40" s="23">
        <f t="shared" si="7"/>
        <v>19.133349293751497</v>
      </c>
      <c r="AP40" s="14">
        <v>20885</v>
      </c>
      <c r="AQ40" s="23">
        <v>0</v>
      </c>
      <c r="AR40" s="23">
        <f t="shared" si="8"/>
        <v>0</v>
      </c>
      <c r="AS40" s="14">
        <v>20885</v>
      </c>
      <c r="AT40" s="23">
        <v>2802</v>
      </c>
      <c r="AU40" s="23">
        <f t="shared" si="9"/>
        <v>13.416327507780704</v>
      </c>
      <c r="AV40" s="14">
        <v>20885</v>
      </c>
      <c r="AW40" s="23">
        <v>0</v>
      </c>
      <c r="AX40" s="23">
        <f t="shared" si="10"/>
        <v>0</v>
      </c>
      <c r="AY40" s="14">
        <v>20885</v>
      </c>
      <c r="AZ40" s="23">
        <v>2802</v>
      </c>
      <c r="BA40" s="23">
        <f t="shared" si="11"/>
        <v>13.416327507780704</v>
      </c>
      <c r="BB40" s="14">
        <v>20885</v>
      </c>
      <c r="BC40" s="23">
        <v>636</v>
      </c>
      <c r="BD40" s="23">
        <f t="shared" si="12"/>
        <v>3.0452477854919802</v>
      </c>
      <c r="BE40" s="14">
        <v>20885</v>
      </c>
      <c r="BF40" s="14">
        <v>766</v>
      </c>
      <c r="BG40" s="23">
        <f t="shared" si="13"/>
        <v>3.6677040938472585</v>
      </c>
      <c r="BH40" s="14">
        <v>187823</v>
      </c>
      <c r="BI40" s="23">
        <v>7474.44</v>
      </c>
      <c r="BJ40" s="23">
        <f t="shared" si="14"/>
        <v>3.9795126262491811</v>
      </c>
      <c r="BK40" s="22" t="s">
        <v>12</v>
      </c>
    </row>
    <row r="41" spans="1:63" ht="42" customHeight="1">
      <c r="A41" s="11">
        <v>12</v>
      </c>
      <c r="B41" s="12" t="s">
        <v>46</v>
      </c>
      <c r="C41" s="13">
        <v>2084140</v>
      </c>
      <c r="D41" s="14">
        <v>2084140</v>
      </c>
      <c r="E41" s="15" t="s">
        <v>17</v>
      </c>
      <c r="F41" s="14">
        <v>2040630</v>
      </c>
      <c r="G41" s="14">
        <v>2040630</v>
      </c>
      <c r="H41" s="15" t="s">
        <v>17</v>
      </c>
      <c r="I41" s="14">
        <v>1515205.84</v>
      </c>
      <c r="J41" s="14">
        <v>72.701730210062664</v>
      </c>
      <c r="K41" s="14">
        <v>74.251865355306933</v>
      </c>
      <c r="L41" s="14">
        <v>1515205.84</v>
      </c>
      <c r="M41" s="14">
        <v>72.701730210062664</v>
      </c>
      <c r="N41" s="14">
        <v>74.251865355306933</v>
      </c>
      <c r="O41" s="15" t="s">
        <v>17</v>
      </c>
      <c r="P41" s="15" t="s">
        <v>17</v>
      </c>
      <c r="Q41" s="15" t="s">
        <v>17</v>
      </c>
      <c r="R41" s="14">
        <v>31449</v>
      </c>
      <c r="S41" s="14">
        <v>23190</v>
      </c>
      <c r="T41" s="14">
        <f t="shared" si="0"/>
        <v>73.738433654488219</v>
      </c>
      <c r="U41" s="14">
        <v>31449</v>
      </c>
      <c r="V41" s="14">
        <v>28226</v>
      </c>
      <c r="W41" s="14">
        <f t="shared" si="1"/>
        <v>89.751661420076942</v>
      </c>
      <c r="X41" s="14">
        <v>31449</v>
      </c>
      <c r="Y41" s="14">
        <v>2</v>
      </c>
      <c r="Z41" s="14">
        <f t="shared" si="2"/>
        <v>6.3595026868898848E-3</v>
      </c>
      <c r="AA41" s="14">
        <v>31449</v>
      </c>
      <c r="AB41" s="14">
        <v>28157</v>
      </c>
      <c r="AC41" s="14">
        <f t="shared" si="3"/>
        <v>89.532258577379253</v>
      </c>
      <c r="AD41" s="14">
        <v>31449</v>
      </c>
      <c r="AE41" s="14">
        <v>67</v>
      </c>
      <c r="AF41" s="14">
        <f t="shared" si="4"/>
        <v>0.21304334001081118</v>
      </c>
      <c r="AG41" s="14">
        <v>31449</v>
      </c>
      <c r="AH41" s="14">
        <v>28775</v>
      </c>
      <c r="AI41" s="14">
        <f t="shared" si="5"/>
        <v>91.497344907628218</v>
      </c>
      <c r="AJ41" s="14">
        <v>31449</v>
      </c>
      <c r="AK41" s="14">
        <v>733</v>
      </c>
      <c r="AL41" s="14">
        <f t="shared" si="6"/>
        <v>2.3307577347451427</v>
      </c>
      <c r="AM41" s="23">
        <v>31449</v>
      </c>
      <c r="AN41" s="23">
        <v>28024</v>
      </c>
      <c r="AO41" s="23">
        <f t="shared" si="7"/>
        <v>89.109351648701079</v>
      </c>
      <c r="AP41" s="14">
        <v>31449</v>
      </c>
      <c r="AQ41" s="23">
        <v>18</v>
      </c>
      <c r="AR41" s="23">
        <f t="shared" si="8"/>
        <v>5.7235524182008966E-2</v>
      </c>
      <c r="AS41" s="14">
        <v>31449</v>
      </c>
      <c r="AT41" s="23">
        <v>43378</v>
      </c>
      <c r="AU41" s="23">
        <f t="shared" si="9"/>
        <v>137.93125377595473</v>
      </c>
      <c r="AV41" s="14">
        <v>31449</v>
      </c>
      <c r="AW41" s="23">
        <v>97</v>
      </c>
      <c r="AX41" s="23">
        <f t="shared" si="10"/>
        <v>0.30843588031415942</v>
      </c>
      <c r="AY41" s="14">
        <v>31449</v>
      </c>
      <c r="AZ41" s="23">
        <v>43281</v>
      </c>
      <c r="BA41" s="23">
        <f t="shared" si="11"/>
        <v>137.62281789564057</v>
      </c>
      <c r="BB41" s="14">
        <v>31449</v>
      </c>
      <c r="BC41" s="23">
        <v>1235</v>
      </c>
      <c r="BD41" s="23">
        <f t="shared" si="12"/>
        <v>3.9269929091545044</v>
      </c>
      <c r="BE41" s="14">
        <v>31449</v>
      </c>
      <c r="BF41" s="14">
        <v>1574</v>
      </c>
      <c r="BG41" s="23">
        <f t="shared" si="13"/>
        <v>5.0049286145823393</v>
      </c>
      <c r="BH41" s="14">
        <v>327598</v>
      </c>
      <c r="BI41" s="14">
        <v>21741.34</v>
      </c>
      <c r="BJ41" s="23">
        <f t="shared" si="14"/>
        <v>6.6365911879803914</v>
      </c>
      <c r="BK41" s="22" t="s">
        <v>12</v>
      </c>
    </row>
    <row r="42" spans="1:63" ht="42" customHeight="1">
      <c r="A42" s="11">
        <v>13</v>
      </c>
      <c r="B42" s="12" t="s">
        <v>47</v>
      </c>
      <c r="C42" s="13">
        <v>2500380</v>
      </c>
      <c r="D42" s="14">
        <v>2500380</v>
      </c>
      <c r="E42" s="15" t="s">
        <v>17</v>
      </c>
      <c r="F42" s="14">
        <v>2457060</v>
      </c>
      <c r="G42" s="14">
        <v>2457060</v>
      </c>
      <c r="H42" s="15" t="s">
        <v>17</v>
      </c>
      <c r="I42" s="14">
        <v>1287747.2</v>
      </c>
      <c r="J42" s="14">
        <v>51.502059686927581</v>
      </c>
      <c r="K42" s="14">
        <v>52.410083595842188</v>
      </c>
      <c r="L42" s="14">
        <v>1287747.2</v>
      </c>
      <c r="M42" s="14">
        <v>51.502059686927581</v>
      </c>
      <c r="N42" s="14">
        <v>52.410083595842188</v>
      </c>
      <c r="O42" s="15" t="s">
        <v>17</v>
      </c>
      <c r="P42" s="15" t="s">
        <v>17</v>
      </c>
      <c r="Q42" s="15" t="s">
        <v>17</v>
      </c>
      <c r="R42" s="14">
        <v>33817</v>
      </c>
      <c r="S42" s="14">
        <v>25434</v>
      </c>
      <c r="T42" s="14">
        <f t="shared" si="0"/>
        <v>75.210692846793037</v>
      </c>
      <c r="U42" s="14">
        <v>33817</v>
      </c>
      <c r="V42" s="14">
        <v>24631</v>
      </c>
      <c r="W42" s="14">
        <f t="shared" si="1"/>
        <v>72.836147499778221</v>
      </c>
      <c r="X42" s="14">
        <v>33817</v>
      </c>
      <c r="Y42" s="14">
        <v>11760</v>
      </c>
      <c r="Z42" s="14">
        <f t="shared" si="2"/>
        <v>34.775408818050089</v>
      </c>
      <c r="AA42" s="14">
        <v>33817</v>
      </c>
      <c r="AB42" s="14">
        <v>12693</v>
      </c>
      <c r="AC42" s="14">
        <f t="shared" si="3"/>
        <v>37.534376201318864</v>
      </c>
      <c r="AD42" s="14">
        <v>33817</v>
      </c>
      <c r="AE42" s="14">
        <v>178</v>
      </c>
      <c r="AF42" s="14">
        <f t="shared" si="4"/>
        <v>0.52636248040926159</v>
      </c>
      <c r="AG42" s="14">
        <v>33817</v>
      </c>
      <c r="AH42" s="14">
        <v>13294</v>
      </c>
      <c r="AI42" s="14">
        <f t="shared" si="5"/>
        <v>39.311588845846764</v>
      </c>
      <c r="AJ42" s="14">
        <v>33817</v>
      </c>
      <c r="AK42" s="14">
        <v>3666</v>
      </c>
      <c r="AL42" s="14">
        <f t="shared" si="6"/>
        <v>10.840701422361535</v>
      </c>
      <c r="AM42" s="23">
        <v>33817</v>
      </c>
      <c r="AN42" s="23">
        <v>9627</v>
      </c>
      <c r="AO42" s="23">
        <f t="shared" si="7"/>
        <v>28.46793033089866</v>
      </c>
      <c r="AP42" s="14">
        <v>33817</v>
      </c>
      <c r="AQ42" s="23">
        <v>1</v>
      </c>
      <c r="AR42" s="23">
        <f t="shared" si="8"/>
        <v>2.9570925865688856E-3</v>
      </c>
      <c r="AS42" s="14">
        <v>33817</v>
      </c>
      <c r="AT42" s="23">
        <v>0</v>
      </c>
      <c r="AU42" s="23">
        <f t="shared" si="9"/>
        <v>0</v>
      </c>
      <c r="AV42" s="14">
        <v>33817</v>
      </c>
      <c r="AW42" s="23">
        <v>0</v>
      </c>
      <c r="AX42" s="23">
        <f t="shared" si="10"/>
        <v>0</v>
      </c>
      <c r="AY42" s="14">
        <v>33817</v>
      </c>
      <c r="AZ42" s="23">
        <v>0</v>
      </c>
      <c r="BA42" s="23">
        <f t="shared" si="11"/>
        <v>0</v>
      </c>
      <c r="BB42" s="14">
        <v>33817</v>
      </c>
      <c r="BC42" s="23">
        <v>35</v>
      </c>
      <c r="BD42" s="23">
        <f t="shared" si="12"/>
        <v>0.10349824052991098</v>
      </c>
      <c r="BE42" s="14">
        <v>33817</v>
      </c>
      <c r="BF42" s="14">
        <v>41</v>
      </c>
      <c r="BG42" s="23">
        <f t="shared" si="13"/>
        <v>0.12124079604932431</v>
      </c>
      <c r="BH42" s="14">
        <v>183464</v>
      </c>
      <c r="BI42" s="14">
        <v>480.93</v>
      </c>
      <c r="BJ42" s="23">
        <f t="shared" si="14"/>
        <v>0.26213862120088954</v>
      </c>
      <c r="BK42" s="22" t="s">
        <v>12</v>
      </c>
    </row>
    <row r="43" spans="1:63" ht="42" customHeight="1">
      <c r="A43" s="11">
        <v>14</v>
      </c>
      <c r="B43" s="12" t="s">
        <v>48</v>
      </c>
      <c r="C43" s="13">
        <v>2379220</v>
      </c>
      <c r="D43" s="14">
        <v>2379220</v>
      </c>
      <c r="E43" s="15" t="s">
        <v>17</v>
      </c>
      <c r="F43" s="14">
        <v>2341900</v>
      </c>
      <c r="G43" s="14">
        <v>2341900</v>
      </c>
      <c r="H43" s="15" t="s">
        <v>17</v>
      </c>
      <c r="I43" s="14">
        <v>1524992.86</v>
      </c>
      <c r="J43" s="14">
        <v>64.096336614520723</v>
      </c>
      <c r="K43" s="14">
        <v>65.117761646526333</v>
      </c>
      <c r="L43" s="14">
        <v>1524992.86</v>
      </c>
      <c r="M43" s="14">
        <v>64.096336614520723</v>
      </c>
      <c r="N43" s="14">
        <v>65.117761646526333</v>
      </c>
      <c r="O43" s="15" t="s">
        <v>17</v>
      </c>
      <c r="P43" s="15" t="s">
        <v>17</v>
      </c>
      <c r="Q43" s="15" t="s">
        <v>17</v>
      </c>
      <c r="R43" s="14">
        <v>32565</v>
      </c>
      <c r="S43" s="14">
        <v>14718</v>
      </c>
      <c r="T43" s="14">
        <f t="shared" si="0"/>
        <v>45.195762321510827</v>
      </c>
      <c r="U43" s="14">
        <v>32565</v>
      </c>
      <c r="V43" s="14">
        <v>15020</v>
      </c>
      <c r="W43" s="14">
        <f t="shared" si="1"/>
        <v>46.123138338707207</v>
      </c>
      <c r="X43" s="14">
        <v>32565</v>
      </c>
      <c r="Y43" s="14">
        <v>639</v>
      </c>
      <c r="Z43" s="14">
        <f t="shared" si="2"/>
        <v>1.9622293873790879</v>
      </c>
      <c r="AA43" s="14">
        <v>32565</v>
      </c>
      <c r="AB43" s="14">
        <v>14374</v>
      </c>
      <c r="AC43" s="14">
        <f t="shared" si="3"/>
        <v>44.139413480730845</v>
      </c>
      <c r="AD43" s="14">
        <v>32565</v>
      </c>
      <c r="AE43" s="14">
        <v>7</v>
      </c>
      <c r="AF43" s="14">
        <f t="shared" si="4"/>
        <v>2.1495470597267006E-2</v>
      </c>
      <c r="AG43" s="14">
        <v>32565</v>
      </c>
      <c r="AH43" s="14">
        <v>14374</v>
      </c>
      <c r="AI43" s="14">
        <f t="shared" si="5"/>
        <v>44.139413480730845</v>
      </c>
      <c r="AJ43" s="14">
        <v>32565</v>
      </c>
      <c r="AK43" s="14">
        <v>27</v>
      </c>
      <c r="AL43" s="14">
        <f t="shared" si="6"/>
        <v>8.2911100875172727E-2</v>
      </c>
      <c r="AM43" s="23">
        <v>32565</v>
      </c>
      <c r="AN43" s="23">
        <v>14344</v>
      </c>
      <c r="AO43" s="23">
        <f t="shared" si="7"/>
        <v>44.047290035313985</v>
      </c>
      <c r="AP43" s="14">
        <v>32565</v>
      </c>
      <c r="AQ43" s="23">
        <v>3</v>
      </c>
      <c r="AR43" s="23">
        <f t="shared" si="8"/>
        <v>9.2123445416858584E-3</v>
      </c>
      <c r="AS43" s="14">
        <v>32565</v>
      </c>
      <c r="AT43" s="23">
        <v>0</v>
      </c>
      <c r="AU43" s="23">
        <f t="shared" si="9"/>
        <v>0</v>
      </c>
      <c r="AV43" s="14">
        <v>32565</v>
      </c>
      <c r="AW43" s="23">
        <v>0</v>
      </c>
      <c r="AX43" s="23">
        <f t="shared" si="10"/>
        <v>0</v>
      </c>
      <c r="AY43" s="14">
        <v>32565</v>
      </c>
      <c r="AZ43" s="23">
        <v>0</v>
      </c>
      <c r="BA43" s="23">
        <f t="shared" si="11"/>
        <v>0</v>
      </c>
      <c r="BB43" s="14">
        <v>32565</v>
      </c>
      <c r="BC43" s="23">
        <v>611</v>
      </c>
      <c r="BD43" s="23">
        <f t="shared" si="12"/>
        <v>1.87624750499002</v>
      </c>
      <c r="BE43" s="14">
        <v>32565</v>
      </c>
      <c r="BF43" s="14">
        <v>713</v>
      </c>
      <c r="BG43" s="23">
        <f t="shared" si="13"/>
        <v>2.1894672194073395</v>
      </c>
      <c r="BH43" s="14">
        <v>279845</v>
      </c>
      <c r="BI43" s="14">
        <v>7251.54</v>
      </c>
      <c r="BJ43" s="23">
        <f t="shared" si="14"/>
        <v>2.5912701674141041</v>
      </c>
      <c r="BK43" s="22" t="s">
        <v>12</v>
      </c>
    </row>
    <row r="44" spans="1:63" ht="42" customHeight="1">
      <c r="A44" s="11">
        <v>15</v>
      </c>
      <c r="B44" s="12" t="s">
        <v>49</v>
      </c>
      <c r="C44" s="13">
        <v>2776180</v>
      </c>
      <c r="D44" s="14">
        <v>2776180</v>
      </c>
      <c r="E44" s="15" t="s">
        <v>17</v>
      </c>
      <c r="F44" s="14">
        <v>2703860</v>
      </c>
      <c r="G44" s="14">
        <v>2703860</v>
      </c>
      <c r="H44" s="15" t="s">
        <v>17</v>
      </c>
      <c r="I44" s="14">
        <v>1226399.0900000001</v>
      </c>
      <c r="J44" s="14">
        <v>44.175777147014962</v>
      </c>
      <c r="K44" s="14">
        <v>45.357344315164248</v>
      </c>
      <c r="L44" s="14">
        <v>1226399.0900000001</v>
      </c>
      <c r="M44" s="14">
        <v>44.175777147014962</v>
      </c>
      <c r="N44" s="14">
        <v>45.357344315164248</v>
      </c>
      <c r="O44" s="15" t="s">
        <v>17</v>
      </c>
      <c r="P44" s="15" t="s">
        <v>17</v>
      </c>
      <c r="Q44" s="15" t="s">
        <v>17</v>
      </c>
      <c r="R44" s="14">
        <v>42873</v>
      </c>
      <c r="S44" s="14">
        <v>22586</v>
      </c>
      <c r="T44" s="14">
        <f t="shared" si="0"/>
        <v>52.681174632052809</v>
      </c>
      <c r="U44" s="14">
        <v>42873</v>
      </c>
      <c r="V44" s="14">
        <v>22088</v>
      </c>
      <c r="W44" s="14">
        <f t="shared" si="1"/>
        <v>51.519604413033846</v>
      </c>
      <c r="X44" s="14">
        <v>42873</v>
      </c>
      <c r="Y44" s="14">
        <v>8463</v>
      </c>
      <c r="Z44" s="14">
        <f t="shared" si="2"/>
        <v>19.739696312364423</v>
      </c>
      <c r="AA44" s="14">
        <v>42873</v>
      </c>
      <c r="AB44" s="14">
        <v>13531</v>
      </c>
      <c r="AC44" s="14">
        <f t="shared" si="3"/>
        <v>31.560655890653795</v>
      </c>
      <c r="AD44" s="14">
        <v>42873</v>
      </c>
      <c r="AE44" s="14">
        <v>94</v>
      </c>
      <c r="AF44" s="14">
        <f t="shared" si="4"/>
        <v>0.21925221001562753</v>
      </c>
      <c r="AG44" s="14">
        <v>42873</v>
      </c>
      <c r="AH44" s="14">
        <v>21499</v>
      </c>
      <c r="AI44" s="14">
        <f t="shared" si="5"/>
        <v>50.145779394957202</v>
      </c>
      <c r="AJ44" s="14">
        <v>42873</v>
      </c>
      <c r="AK44" s="14">
        <v>19183</v>
      </c>
      <c r="AL44" s="14">
        <f t="shared" si="6"/>
        <v>44.743778135423227</v>
      </c>
      <c r="AM44" s="23">
        <v>42873</v>
      </c>
      <c r="AN44" s="23">
        <v>2311</v>
      </c>
      <c r="AO44" s="23">
        <f t="shared" si="7"/>
        <v>5.3903389079373962</v>
      </c>
      <c r="AP44" s="14">
        <v>42873</v>
      </c>
      <c r="AQ44" s="23">
        <v>5</v>
      </c>
      <c r="AR44" s="23">
        <f t="shared" si="8"/>
        <v>1.1662351596575934E-2</v>
      </c>
      <c r="AS44" s="14">
        <v>42873</v>
      </c>
      <c r="AT44" s="23">
        <v>0</v>
      </c>
      <c r="AU44" s="23">
        <f t="shared" si="9"/>
        <v>0</v>
      </c>
      <c r="AV44" s="14">
        <v>42873</v>
      </c>
      <c r="AW44" s="23">
        <v>0</v>
      </c>
      <c r="AX44" s="23">
        <f t="shared" si="10"/>
        <v>0</v>
      </c>
      <c r="AY44" s="14">
        <v>42873</v>
      </c>
      <c r="AZ44" s="23">
        <v>0</v>
      </c>
      <c r="BA44" s="23">
        <f t="shared" si="11"/>
        <v>0</v>
      </c>
      <c r="BB44" s="14">
        <v>42873</v>
      </c>
      <c r="BC44" s="23">
        <v>2292</v>
      </c>
      <c r="BD44" s="23">
        <f t="shared" si="12"/>
        <v>5.3460219718704076</v>
      </c>
      <c r="BE44" s="14">
        <v>42873</v>
      </c>
      <c r="BF44" s="14">
        <v>2812</v>
      </c>
      <c r="BG44" s="23">
        <f t="shared" si="13"/>
        <v>6.5589065379143054</v>
      </c>
      <c r="BH44" s="14">
        <v>324572</v>
      </c>
      <c r="BI44" s="14">
        <v>21865.84</v>
      </c>
      <c r="BJ44" s="23">
        <f t="shared" si="14"/>
        <v>6.7368226464390029</v>
      </c>
      <c r="BK44" s="22" t="s">
        <v>12</v>
      </c>
    </row>
    <row r="45" spans="1:63" ht="42" customHeight="1">
      <c r="A45" s="11">
        <v>16</v>
      </c>
      <c r="B45" s="12" t="s">
        <v>50</v>
      </c>
      <c r="C45" s="13">
        <v>1314430</v>
      </c>
      <c r="D45" s="14">
        <v>1314430</v>
      </c>
      <c r="E45" s="15" t="s">
        <v>17</v>
      </c>
      <c r="F45" s="14">
        <v>1408340</v>
      </c>
      <c r="G45" s="14">
        <v>1408340</v>
      </c>
      <c r="H45" s="15" t="s">
        <v>17</v>
      </c>
      <c r="I45" s="14">
        <v>853642</v>
      </c>
      <c r="J45" s="14">
        <v>64.943892029244608</v>
      </c>
      <c r="K45" s="14">
        <v>60.613346209012029</v>
      </c>
      <c r="L45" s="14">
        <v>853642</v>
      </c>
      <c r="M45" s="14">
        <v>64.943892029244608</v>
      </c>
      <c r="N45" s="14">
        <v>60.613346209012029</v>
      </c>
      <c r="O45" s="15" t="s">
        <v>17</v>
      </c>
      <c r="P45" s="15" t="s">
        <v>17</v>
      </c>
      <c r="Q45" s="15" t="s">
        <v>17</v>
      </c>
      <c r="R45" s="14">
        <v>15774</v>
      </c>
      <c r="S45" s="14">
        <v>1674</v>
      </c>
      <c r="T45" s="14">
        <f t="shared" si="0"/>
        <v>10.612400152149107</v>
      </c>
      <c r="U45" s="14">
        <v>15774</v>
      </c>
      <c r="V45" s="14">
        <v>9035</v>
      </c>
      <c r="W45" s="14">
        <f t="shared" si="1"/>
        <v>57.277798909598076</v>
      </c>
      <c r="X45" s="14">
        <v>15774</v>
      </c>
      <c r="Y45" s="14">
        <v>625</v>
      </c>
      <c r="Z45" s="14">
        <f t="shared" si="2"/>
        <v>3.9622163053125394</v>
      </c>
      <c r="AA45" s="14">
        <v>15774</v>
      </c>
      <c r="AB45" s="14">
        <v>8322</v>
      </c>
      <c r="AC45" s="14">
        <f t="shared" si="3"/>
        <v>52.757702548497534</v>
      </c>
      <c r="AD45" s="14">
        <v>15774</v>
      </c>
      <c r="AE45" s="14">
        <v>88</v>
      </c>
      <c r="AF45" s="14">
        <f t="shared" si="4"/>
        <v>0.55788005578800559</v>
      </c>
      <c r="AG45" s="14">
        <v>15774</v>
      </c>
      <c r="AH45" s="14">
        <v>8542</v>
      </c>
      <c r="AI45" s="14">
        <f t="shared" si="5"/>
        <v>54.152402687967538</v>
      </c>
      <c r="AJ45" s="14">
        <v>15774</v>
      </c>
      <c r="AK45" s="14">
        <v>2431</v>
      </c>
      <c r="AL45" s="14">
        <f t="shared" si="6"/>
        <v>15.411436541143656</v>
      </c>
      <c r="AM45" s="23">
        <v>15774</v>
      </c>
      <c r="AN45" s="23">
        <v>6103</v>
      </c>
      <c r="AO45" s="23">
        <f t="shared" si="7"/>
        <v>38.690249778115884</v>
      </c>
      <c r="AP45" s="14">
        <v>15774</v>
      </c>
      <c r="AQ45" s="23">
        <v>8</v>
      </c>
      <c r="AR45" s="23">
        <f t="shared" si="8"/>
        <v>5.071636870800051E-2</v>
      </c>
      <c r="AS45" s="14">
        <v>15774</v>
      </c>
      <c r="AT45" s="23">
        <v>141</v>
      </c>
      <c r="AU45" s="23">
        <f t="shared" si="9"/>
        <v>0.89387599847850896</v>
      </c>
      <c r="AV45" s="14">
        <v>15774</v>
      </c>
      <c r="AW45" s="23">
        <v>0</v>
      </c>
      <c r="AX45" s="23">
        <f t="shared" si="10"/>
        <v>0</v>
      </c>
      <c r="AY45" s="14">
        <v>15774</v>
      </c>
      <c r="AZ45" s="23">
        <v>141</v>
      </c>
      <c r="BA45" s="23">
        <f t="shared" si="11"/>
        <v>0.89387599847850896</v>
      </c>
      <c r="BB45" s="14">
        <v>15774</v>
      </c>
      <c r="BC45" s="23">
        <v>2</v>
      </c>
      <c r="BD45" s="23">
        <f t="shared" si="12"/>
        <v>1.2679092177000128E-2</v>
      </c>
      <c r="BE45" s="14">
        <v>15774</v>
      </c>
      <c r="BF45" s="14">
        <v>3</v>
      </c>
      <c r="BG45" s="23">
        <f t="shared" si="13"/>
        <v>1.9018638265500192E-2</v>
      </c>
      <c r="BH45" s="14">
        <v>124263</v>
      </c>
      <c r="BI45" s="14">
        <v>48.61</v>
      </c>
      <c r="BJ45" s="23">
        <f t="shared" si="14"/>
        <v>3.9118643522206932E-2</v>
      </c>
      <c r="BK45" s="22" t="s">
        <v>12</v>
      </c>
    </row>
    <row r="46" spans="1:63" ht="42" customHeight="1">
      <c r="A46" s="11">
        <v>17</v>
      </c>
      <c r="B46" s="12" t="s">
        <v>51</v>
      </c>
      <c r="C46" s="13">
        <v>1396330</v>
      </c>
      <c r="D46" s="14">
        <v>1396330</v>
      </c>
      <c r="E46" s="15" t="s">
        <v>17</v>
      </c>
      <c r="F46" s="14">
        <v>1400090</v>
      </c>
      <c r="G46" s="14">
        <v>1400090</v>
      </c>
      <c r="H46" s="15" t="s">
        <v>17</v>
      </c>
      <c r="I46" s="14">
        <v>821717.94</v>
      </c>
      <c r="J46" s="14">
        <v>58.848405462892011</v>
      </c>
      <c r="K46" s="14">
        <v>58.690365619353038</v>
      </c>
      <c r="L46" s="14">
        <v>821717.94</v>
      </c>
      <c r="M46" s="14">
        <v>58.848405462892011</v>
      </c>
      <c r="N46" s="14">
        <v>58.690365619353038</v>
      </c>
      <c r="O46" s="15" t="s">
        <v>17</v>
      </c>
      <c r="P46" s="15" t="s">
        <v>17</v>
      </c>
      <c r="Q46" s="15" t="s">
        <v>17</v>
      </c>
      <c r="R46" s="14">
        <v>18058</v>
      </c>
      <c r="S46" s="14">
        <v>12817</v>
      </c>
      <c r="T46" s="14">
        <f t="shared" si="0"/>
        <v>70.976852364602948</v>
      </c>
      <c r="U46" s="14">
        <v>18058</v>
      </c>
      <c r="V46" s="14">
        <v>3454</v>
      </c>
      <c r="W46" s="14">
        <f t="shared" si="1"/>
        <v>19.127256617565621</v>
      </c>
      <c r="X46" s="14">
        <v>18058</v>
      </c>
      <c r="Y46" s="14">
        <v>35</v>
      </c>
      <c r="Z46" s="14">
        <f t="shared" si="2"/>
        <v>0.19381991361169565</v>
      </c>
      <c r="AA46" s="14">
        <v>18058</v>
      </c>
      <c r="AB46" s="14">
        <v>3405</v>
      </c>
      <c r="AC46" s="14">
        <f t="shared" si="3"/>
        <v>18.855908738509246</v>
      </c>
      <c r="AD46" s="14">
        <v>18058</v>
      </c>
      <c r="AE46" s="14">
        <v>14</v>
      </c>
      <c r="AF46" s="14">
        <f t="shared" si="4"/>
        <v>7.7527965444678257E-2</v>
      </c>
      <c r="AG46" s="14">
        <v>18058</v>
      </c>
      <c r="AH46" s="14">
        <v>4474</v>
      </c>
      <c r="AI46" s="14">
        <f t="shared" si="5"/>
        <v>24.775722671392181</v>
      </c>
      <c r="AJ46" s="14">
        <v>18058</v>
      </c>
      <c r="AK46" s="14">
        <v>331</v>
      </c>
      <c r="AL46" s="14">
        <f t="shared" si="6"/>
        <v>1.8329826115848931</v>
      </c>
      <c r="AM46" s="23">
        <v>18058</v>
      </c>
      <c r="AN46" s="23">
        <v>4142</v>
      </c>
      <c r="AO46" s="23">
        <f t="shared" si="7"/>
        <v>22.93720234798981</v>
      </c>
      <c r="AP46" s="14">
        <v>18058</v>
      </c>
      <c r="AQ46" s="23">
        <v>1</v>
      </c>
      <c r="AR46" s="23">
        <f t="shared" si="8"/>
        <v>5.5377118174770182E-3</v>
      </c>
      <c r="AS46" s="14">
        <v>18058</v>
      </c>
      <c r="AT46" s="23">
        <v>1350</v>
      </c>
      <c r="AU46" s="23">
        <f t="shared" si="9"/>
        <v>7.4759109535939752</v>
      </c>
      <c r="AV46" s="14">
        <v>18058</v>
      </c>
      <c r="AW46" s="23">
        <v>10</v>
      </c>
      <c r="AX46" s="23">
        <f t="shared" si="10"/>
        <v>5.5377118174770187E-2</v>
      </c>
      <c r="AY46" s="14">
        <v>18058</v>
      </c>
      <c r="AZ46" s="23">
        <v>1340</v>
      </c>
      <c r="BA46" s="23">
        <f t="shared" si="11"/>
        <v>7.4205338354192047</v>
      </c>
      <c r="BB46" s="14">
        <v>18058</v>
      </c>
      <c r="BC46" s="23">
        <v>647</v>
      </c>
      <c r="BD46" s="23">
        <f t="shared" si="12"/>
        <v>3.5828995459076305</v>
      </c>
      <c r="BE46" s="14">
        <v>18058</v>
      </c>
      <c r="BF46" s="14">
        <v>777</v>
      </c>
      <c r="BG46" s="23">
        <f t="shared" si="13"/>
        <v>4.3028020821796433</v>
      </c>
      <c r="BH46" s="14">
        <v>272620</v>
      </c>
      <c r="BI46" s="14">
        <v>10847.35</v>
      </c>
      <c r="BJ46" s="23">
        <f t="shared" si="14"/>
        <v>3.9789267111730613</v>
      </c>
      <c r="BK46" s="22" t="s">
        <v>12</v>
      </c>
    </row>
    <row r="47" spans="1:63" ht="42" customHeight="1">
      <c r="A47" s="11">
        <v>18</v>
      </c>
      <c r="B47" s="12" t="s">
        <v>52</v>
      </c>
      <c r="C47" s="13">
        <v>1055570</v>
      </c>
      <c r="D47" s="14">
        <v>1055570</v>
      </c>
      <c r="E47" s="15" t="s">
        <v>17</v>
      </c>
      <c r="F47" s="14">
        <v>1073610</v>
      </c>
      <c r="G47" s="14">
        <v>1073610</v>
      </c>
      <c r="H47" s="15" t="s">
        <v>17</v>
      </c>
      <c r="I47" s="14">
        <v>571173</v>
      </c>
      <c r="J47" s="14">
        <v>54.110385857877731</v>
      </c>
      <c r="K47" s="14">
        <v>53.20116243328583</v>
      </c>
      <c r="L47" s="14">
        <v>571173</v>
      </c>
      <c r="M47" s="14">
        <v>54.110385857877731</v>
      </c>
      <c r="N47" s="14">
        <v>53.20116243328583</v>
      </c>
      <c r="O47" s="15" t="s">
        <v>17</v>
      </c>
      <c r="P47" s="15" t="s">
        <v>17</v>
      </c>
      <c r="Q47" s="15" t="s">
        <v>17</v>
      </c>
      <c r="R47" s="14">
        <v>11802</v>
      </c>
      <c r="S47" s="14">
        <v>6817</v>
      </c>
      <c r="T47" s="14">
        <f t="shared" si="0"/>
        <v>57.761396373496019</v>
      </c>
      <c r="U47" s="14">
        <v>11802</v>
      </c>
      <c r="V47" s="14">
        <v>6754</v>
      </c>
      <c r="W47" s="14">
        <f t="shared" si="1"/>
        <v>57.227588544314521</v>
      </c>
      <c r="X47" s="14">
        <v>11802</v>
      </c>
      <c r="Y47" s="14">
        <v>468</v>
      </c>
      <c r="Z47" s="14">
        <f t="shared" si="2"/>
        <v>3.9654295882053887</v>
      </c>
      <c r="AA47" s="14">
        <v>11802</v>
      </c>
      <c r="AB47" s="14">
        <v>6250</v>
      </c>
      <c r="AC47" s="14">
        <f t="shared" si="3"/>
        <v>52.957125910862565</v>
      </c>
      <c r="AD47" s="14">
        <v>11802</v>
      </c>
      <c r="AE47" s="14">
        <v>36</v>
      </c>
      <c r="AF47" s="14">
        <f t="shared" si="4"/>
        <v>0.30503304524656838</v>
      </c>
      <c r="AG47" s="14">
        <v>11802</v>
      </c>
      <c r="AH47" s="14">
        <v>8039</v>
      </c>
      <c r="AI47" s="14">
        <f t="shared" si="5"/>
        <v>68.115573631587864</v>
      </c>
      <c r="AJ47" s="14">
        <v>11802</v>
      </c>
      <c r="AK47" s="23">
        <v>0</v>
      </c>
      <c r="AL47" s="23">
        <f t="shared" si="6"/>
        <v>0</v>
      </c>
      <c r="AM47" s="23">
        <v>11802</v>
      </c>
      <c r="AN47" s="23">
        <v>8033</v>
      </c>
      <c r="AO47" s="23">
        <f t="shared" si="7"/>
        <v>68.064734790713445</v>
      </c>
      <c r="AP47" s="14">
        <v>11802</v>
      </c>
      <c r="AQ47" s="23">
        <v>6</v>
      </c>
      <c r="AR47" s="23">
        <f t="shared" si="8"/>
        <v>5.0838840874428061E-2</v>
      </c>
      <c r="AS47" s="14">
        <v>11802</v>
      </c>
      <c r="AT47" s="23">
        <v>7194</v>
      </c>
      <c r="AU47" s="23">
        <f t="shared" si="9"/>
        <v>60.955770208439255</v>
      </c>
      <c r="AV47" s="14">
        <v>11802</v>
      </c>
      <c r="AW47" s="23">
        <v>0</v>
      </c>
      <c r="AX47" s="23">
        <f t="shared" si="10"/>
        <v>0</v>
      </c>
      <c r="AY47" s="14">
        <v>11802</v>
      </c>
      <c r="AZ47" s="23">
        <v>7194</v>
      </c>
      <c r="BA47" s="23">
        <f t="shared" si="11"/>
        <v>60.955770208439255</v>
      </c>
      <c r="BB47" s="14">
        <v>11802</v>
      </c>
      <c r="BC47" s="23">
        <v>121</v>
      </c>
      <c r="BD47" s="23">
        <f t="shared" si="12"/>
        <v>1.0252499576342993</v>
      </c>
      <c r="BE47" s="14">
        <v>11802</v>
      </c>
      <c r="BF47" s="14">
        <v>140</v>
      </c>
      <c r="BG47" s="23">
        <f t="shared" si="13"/>
        <v>1.1862396204033214</v>
      </c>
      <c r="BH47" s="14">
        <v>102175</v>
      </c>
      <c r="BI47" s="14">
        <v>1287.6600000000001</v>
      </c>
      <c r="BJ47" s="23">
        <f t="shared" si="14"/>
        <v>1.260249571813066</v>
      </c>
      <c r="BK47" s="22" t="s">
        <v>12</v>
      </c>
    </row>
    <row r="48" spans="1:63" ht="42" customHeight="1">
      <c r="A48" s="11">
        <v>19</v>
      </c>
      <c r="B48" s="12" t="s">
        <v>53</v>
      </c>
      <c r="C48" s="13">
        <v>2287520</v>
      </c>
      <c r="D48" s="14">
        <v>2287520</v>
      </c>
      <c r="E48" s="15" t="s">
        <v>17</v>
      </c>
      <c r="F48" s="14">
        <v>2225820</v>
      </c>
      <c r="G48" s="14">
        <v>2225820</v>
      </c>
      <c r="H48" s="15" t="s">
        <v>17</v>
      </c>
      <c r="I48" s="14">
        <v>1404667.63</v>
      </c>
      <c r="J48" s="14">
        <v>61.405698310834445</v>
      </c>
      <c r="K48" s="14">
        <v>63.107871705708455</v>
      </c>
      <c r="L48" s="14">
        <v>1404667.63</v>
      </c>
      <c r="M48" s="14">
        <v>61.405698310834445</v>
      </c>
      <c r="N48" s="14">
        <v>63.107871705708455</v>
      </c>
      <c r="O48" s="15" t="s">
        <v>17</v>
      </c>
      <c r="P48" s="15" t="s">
        <v>17</v>
      </c>
      <c r="Q48" s="15" t="s">
        <v>17</v>
      </c>
      <c r="R48" s="14">
        <v>37124</v>
      </c>
      <c r="S48" s="14">
        <v>22285</v>
      </c>
      <c r="T48" s="14">
        <f t="shared" si="0"/>
        <v>60.028552957655421</v>
      </c>
      <c r="U48" s="14">
        <v>37124</v>
      </c>
      <c r="V48" s="14">
        <v>21788</v>
      </c>
      <c r="W48" s="14">
        <f t="shared" si="1"/>
        <v>58.689796358151057</v>
      </c>
      <c r="X48" s="14">
        <v>37124</v>
      </c>
      <c r="Y48" s="14">
        <v>3300</v>
      </c>
      <c r="Z48" s="14">
        <f t="shared" si="2"/>
        <v>8.8891283266889349</v>
      </c>
      <c r="AA48" s="14">
        <v>37124</v>
      </c>
      <c r="AB48" s="14">
        <v>18283</v>
      </c>
      <c r="AC48" s="14">
        <f t="shared" si="3"/>
        <v>49.248464605107209</v>
      </c>
      <c r="AD48" s="14">
        <v>37124</v>
      </c>
      <c r="AE48" s="14">
        <v>205</v>
      </c>
      <c r="AF48" s="14">
        <f t="shared" si="4"/>
        <v>0.55220342635491859</v>
      </c>
      <c r="AG48" s="14">
        <v>37124</v>
      </c>
      <c r="AH48" s="14">
        <v>19368</v>
      </c>
      <c r="AI48" s="14">
        <f t="shared" si="5"/>
        <v>52.171102251912501</v>
      </c>
      <c r="AJ48" s="14">
        <v>37124</v>
      </c>
      <c r="AK48" s="14">
        <v>19362</v>
      </c>
      <c r="AL48" s="14">
        <f t="shared" si="6"/>
        <v>52.154940200409442</v>
      </c>
      <c r="AM48" s="23">
        <v>37124</v>
      </c>
      <c r="AN48" s="23">
        <v>0</v>
      </c>
      <c r="AO48" s="23">
        <f t="shared" si="7"/>
        <v>0</v>
      </c>
      <c r="AP48" s="14">
        <v>37124</v>
      </c>
      <c r="AQ48" s="23">
        <v>6</v>
      </c>
      <c r="AR48" s="23">
        <f t="shared" si="8"/>
        <v>1.616205150307079E-2</v>
      </c>
      <c r="AS48" s="14">
        <v>37124</v>
      </c>
      <c r="AT48" s="23">
        <v>0</v>
      </c>
      <c r="AU48" s="23">
        <f t="shared" si="9"/>
        <v>0</v>
      </c>
      <c r="AV48" s="14">
        <v>37124</v>
      </c>
      <c r="AW48" s="23">
        <v>0</v>
      </c>
      <c r="AX48" s="23">
        <f t="shared" si="10"/>
        <v>0</v>
      </c>
      <c r="AY48" s="14">
        <v>37124</v>
      </c>
      <c r="AZ48" s="23">
        <v>0</v>
      </c>
      <c r="BA48" s="23">
        <f t="shared" si="11"/>
        <v>0</v>
      </c>
      <c r="BB48" s="14">
        <v>37124</v>
      </c>
      <c r="BC48" s="23">
        <v>17</v>
      </c>
      <c r="BD48" s="23">
        <f t="shared" si="12"/>
        <v>4.5792479258700572E-2</v>
      </c>
      <c r="BE48" s="14">
        <v>37124</v>
      </c>
      <c r="BF48" s="14">
        <v>18</v>
      </c>
      <c r="BG48" s="23">
        <f t="shared" si="13"/>
        <v>4.848615450921237E-2</v>
      </c>
      <c r="BH48" s="14">
        <v>474734</v>
      </c>
      <c r="BI48" s="14">
        <v>193.31</v>
      </c>
      <c r="BJ48" s="23">
        <f t="shared" si="14"/>
        <v>4.071964510652281E-2</v>
      </c>
      <c r="BK48" s="22" t="s">
        <v>12</v>
      </c>
    </row>
    <row r="49" spans="1:63" ht="42" customHeight="1">
      <c r="A49" s="11">
        <v>20</v>
      </c>
      <c r="B49" s="12" t="s">
        <v>54</v>
      </c>
      <c r="C49" s="13">
        <v>4229340</v>
      </c>
      <c r="D49" s="14">
        <v>4229340</v>
      </c>
      <c r="E49" s="15" t="s">
        <v>17</v>
      </c>
      <c r="F49" s="14">
        <v>4137680</v>
      </c>
      <c r="G49" s="14">
        <v>4137680</v>
      </c>
      <c r="H49" s="15" t="s">
        <v>17</v>
      </c>
      <c r="I49" s="14">
        <v>2164614.2999999998</v>
      </c>
      <c r="J49" s="14">
        <v>51.180900566045764</v>
      </c>
      <c r="K49" s="14">
        <v>52.314686007617794</v>
      </c>
      <c r="L49" s="14">
        <v>2164614.2999999998</v>
      </c>
      <c r="M49" s="14">
        <v>51.180900566045764</v>
      </c>
      <c r="N49" s="14">
        <v>52.314686007617794</v>
      </c>
      <c r="O49" s="15" t="s">
        <v>17</v>
      </c>
      <c r="P49" s="15" t="s">
        <v>17</v>
      </c>
      <c r="Q49" s="15" t="s">
        <v>17</v>
      </c>
      <c r="R49" s="14">
        <v>73301</v>
      </c>
      <c r="S49" s="14">
        <v>28879</v>
      </c>
      <c r="T49" s="14">
        <f t="shared" si="0"/>
        <v>39.39782540483759</v>
      </c>
      <c r="U49" s="14">
        <v>73301</v>
      </c>
      <c r="V49" s="14">
        <v>28513</v>
      </c>
      <c r="W49" s="14">
        <f t="shared" si="1"/>
        <v>38.898514344961185</v>
      </c>
      <c r="X49" s="14">
        <v>73301</v>
      </c>
      <c r="Y49" s="14">
        <v>1883</v>
      </c>
      <c r="Z49" s="14">
        <f t="shared" si="2"/>
        <v>2.5688599064132824</v>
      </c>
      <c r="AA49" s="14">
        <v>73301</v>
      </c>
      <c r="AB49" s="14">
        <v>26562</v>
      </c>
      <c r="AC49" s="14">
        <f t="shared" si="3"/>
        <v>36.236886263488906</v>
      </c>
      <c r="AD49" s="14">
        <v>73301</v>
      </c>
      <c r="AE49" s="14">
        <v>68</v>
      </c>
      <c r="AF49" s="14">
        <f t="shared" si="4"/>
        <v>9.2768175059003297E-2</v>
      </c>
      <c r="AG49" s="14">
        <v>73301</v>
      </c>
      <c r="AH49" s="14">
        <v>28460</v>
      </c>
      <c r="AI49" s="14">
        <f t="shared" si="5"/>
        <v>38.826209737929908</v>
      </c>
      <c r="AJ49" s="14">
        <v>73301</v>
      </c>
      <c r="AK49" s="14">
        <v>27033</v>
      </c>
      <c r="AL49" s="14">
        <f t="shared" si="6"/>
        <v>36.879442299559351</v>
      </c>
      <c r="AM49" s="23">
        <v>73301</v>
      </c>
      <c r="AN49" s="23">
        <v>1422</v>
      </c>
      <c r="AO49" s="23">
        <f t="shared" si="7"/>
        <v>1.9399462490279806</v>
      </c>
      <c r="AP49" s="14">
        <v>73301</v>
      </c>
      <c r="AQ49" s="23">
        <v>5</v>
      </c>
      <c r="AR49" s="23">
        <f t="shared" si="8"/>
        <v>6.8211893425737715E-3</v>
      </c>
      <c r="AS49" s="14">
        <v>73301</v>
      </c>
      <c r="AT49" s="23">
        <v>1508</v>
      </c>
      <c r="AU49" s="23">
        <f t="shared" si="9"/>
        <v>2.0572707057202497</v>
      </c>
      <c r="AV49" s="14">
        <v>73301</v>
      </c>
      <c r="AW49" s="23">
        <v>0</v>
      </c>
      <c r="AX49" s="23">
        <f t="shared" si="10"/>
        <v>0</v>
      </c>
      <c r="AY49" s="14">
        <v>73301</v>
      </c>
      <c r="AZ49" s="23">
        <v>1508</v>
      </c>
      <c r="BA49" s="23">
        <f t="shared" si="11"/>
        <v>2.0572707057202497</v>
      </c>
      <c r="BB49" s="14">
        <v>73301</v>
      </c>
      <c r="BC49" s="23">
        <v>2518</v>
      </c>
      <c r="BD49" s="23">
        <f t="shared" si="12"/>
        <v>3.4351509529201509</v>
      </c>
      <c r="BE49" s="14">
        <v>73301</v>
      </c>
      <c r="BF49" s="14">
        <v>2990</v>
      </c>
      <c r="BG49" s="23">
        <f t="shared" si="13"/>
        <v>4.0790712268591145</v>
      </c>
      <c r="BH49" s="14">
        <v>623474</v>
      </c>
      <c r="BI49" s="14">
        <v>31845.32</v>
      </c>
      <c r="BJ49" s="23">
        <f t="shared" si="14"/>
        <v>5.1077222145590673</v>
      </c>
      <c r="BK49" s="22" t="s">
        <v>12</v>
      </c>
    </row>
    <row r="50" spans="1:63" ht="42" customHeight="1">
      <c r="A50" s="32" t="s">
        <v>55</v>
      </c>
      <c r="B50" s="33"/>
      <c r="C50" s="7">
        <v>14922430</v>
      </c>
      <c r="D50" s="7">
        <v>14922430</v>
      </c>
      <c r="E50" s="8" t="s">
        <v>17</v>
      </c>
      <c r="F50" s="7">
        <v>15540665</v>
      </c>
      <c r="G50" s="7">
        <v>15540665</v>
      </c>
      <c r="H50" s="8" t="s">
        <v>17</v>
      </c>
      <c r="I50" s="7">
        <v>9074745.7200000007</v>
      </c>
      <c r="J50" s="7">
        <v>60.812787997665254</v>
      </c>
      <c r="K50" s="7">
        <v>58.39354828123507</v>
      </c>
      <c r="L50" s="7">
        <v>9074745.7200000007</v>
      </c>
      <c r="M50" s="7">
        <v>60.812787997665254</v>
      </c>
      <c r="N50" s="7">
        <v>58.39354828123507</v>
      </c>
      <c r="O50" s="8" t="s">
        <v>17</v>
      </c>
      <c r="P50" s="8" t="s">
        <v>17</v>
      </c>
      <c r="Q50" s="8" t="s">
        <v>17</v>
      </c>
      <c r="R50" s="7">
        <v>118167</v>
      </c>
      <c r="S50" s="7">
        <f>SUM(S51:S71)</f>
        <v>50900</v>
      </c>
      <c r="T50" s="7">
        <f t="shared" si="0"/>
        <v>43.074631665354964</v>
      </c>
      <c r="U50" s="7">
        <v>118167</v>
      </c>
      <c r="V50" s="7">
        <f>SUM(V51:V71)</f>
        <v>55305</v>
      </c>
      <c r="W50" s="7">
        <f t="shared" si="1"/>
        <v>46.802406763309548</v>
      </c>
      <c r="X50" s="7">
        <v>118167</v>
      </c>
      <c r="Y50" s="7">
        <f>SUM(Y51:Y71)</f>
        <v>9636</v>
      </c>
      <c r="Z50" s="7">
        <f t="shared" si="2"/>
        <v>8.1545609180227974</v>
      </c>
      <c r="AA50" s="7">
        <v>118167</v>
      </c>
      <c r="AB50" s="7">
        <f>SUM(AB51:AB71)</f>
        <v>45122</v>
      </c>
      <c r="AC50" s="7">
        <f t="shared" si="3"/>
        <v>38.184941650376167</v>
      </c>
      <c r="AD50" s="7">
        <v>118167</v>
      </c>
      <c r="AE50" s="7">
        <f>SUM(AE51:AE71)</f>
        <v>548</v>
      </c>
      <c r="AF50" s="7">
        <f t="shared" si="4"/>
        <v>0.46375045486472533</v>
      </c>
      <c r="AG50" s="7">
        <v>118167</v>
      </c>
      <c r="AH50" s="7">
        <f>SUM(AH51:AH71)</f>
        <v>57280</v>
      </c>
      <c r="AI50" s="7">
        <f t="shared" si="5"/>
        <v>48.473770172721657</v>
      </c>
      <c r="AJ50" s="7">
        <v>118167</v>
      </c>
      <c r="AK50" s="7">
        <f>SUM(AK51:AK71)</f>
        <v>32618</v>
      </c>
      <c r="AL50" s="7">
        <f t="shared" si="6"/>
        <v>27.60330718390075</v>
      </c>
      <c r="AM50" s="7">
        <v>118167</v>
      </c>
      <c r="AN50" s="7">
        <f>SUM(AN51:AN71)</f>
        <v>24232</v>
      </c>
      <c r="AO50" s="7">
        <f t="shared" si="7"/>
        <v>20.506571208543843</v>
      </c>
      <c r="AP50" s="7">
        <v>118167</v>
      </c>
      <c r="AQ50" s="7">
        <f>SUM(AQ51:AQ71)</f>
        <v>430</v>
      </c>
      <c r="AR50" s="7">
        <f t="shared" si="8"/>
        <v>0.36389178027706554</v>
      </c>
      <c r="AS50" s="7">
        <v>118167</v>
      </c>
      <c r="AT50" s="7">
        <f>SUM(AT51:AT71)</f>
        <v>29218</v>
      </c>
      <c r="AU50" s="7">
        <f t="shared" si="9"/>
        <v>24.726023339849533</v>
      </c>
      <c r="AV50" s="7">
        <v>118167</v>
      </c>
      <c r="AW50" s="7">
        <f>SUM(AW51:AW71)</f>
        <v>64</v>
      </c>
      <c r="AX50" s="7">
        <f t="shared" si="10"/>
        <v>5.4160637064493471E-2</v>
      </c>
      <c r="AY50" s="7">
        <v>118167</v>
      </c>
      <c r="AZ50" s="25">
        <f>SUM(AZ51:AZ71)</f>
        <v>29153</v>
      </c>
      <c r="BA50" s="25">
        <f t="shared" si="11"/>
        <v>24.671016442830908</v>
      </c>
      <c r="BB50" s="7">
        <v>118167</v>
      </c>
      <c r="BC50" s="25">
        <f>SUM(BC51:BC71)</f>
        <v>6903</v>
      </c>
      <c r="BD50" s="25">
        <f t="shared" si="12"/>
        <v>5.8417324633781007</v>
      </c>
      <c r="BE50" s="7">
        <v>118167</v>
      </c>
      <c r="BF50" s="7">
        <f>SUM(BF51:BF71)</f>
        <v>8364</v>
      </c>
      <c r="BG50" s="7">
        <f t="shared" si="13"/>
        <v>7.0781182563659906</v>
      </c>
      <c r="BH50" s="7">
        <v>1636756</v>
      </c>
      <c r="BI50" s="7">
        <f>SUM(BI51:BI71)</f>
        <v>120329.56999999999</v>
      </c>
      <c r="BJ50" s="7">
        <f t="shared" si="14"/>
        <v>7.3517109453088914</v>
      </c>
      <c r="BK50" s="24" t="s">
        <v>12</v>
      </c>
    </row>
    <row r="51" spans="1:63" ht="42" customHeight="1">
      <c r="A51" s="11">
        <v>1</v>
      </c>
      <c r="B51" s="12" t="s">
        <v>56</v>
      </c>
      <c r="C51" s="13">
        <v>1452720</v>
      </c>
      <c r="D51" s="14">
        <v>1452720</v>
      </c>
      <c r="E51" s="15" t="s">
        <v>17</v>
      </c>
      <c r="F51" s="14">
        <v>1461630</v>
      </c>
      <c r="G51" s="14">
        <v>1461630</v>
      </c>
      <c r="H51" s="15" t="s">
        <v>17</v>
      </c>
      <c r="I51" s="14">
        <v>799271.07</v>
      </c>
      <c r="J51" s="14">
        <v>55.018934825706253</v>
      </c>
      <c r="K51" s="14">
        <v>54.683543030725971</v>
      </c>
      <c r="L51" s="14">
        <v>799271.07</v>
      </c>
      <c r="M51" s="14">
        <v>55.018934825706253</v>
      </c>
      <c r="N51" s="14">
        <v>54.683543030725971</v>
      </c>
      <c r="O51" s="15" t="s">
        <v>17</v>
      </c>
      <c r="P51" s="15" t="s">
        <v>17</v>
      </c>
      <c r="Q51" s="15" t="s">
        <v>17</v>
      </c>
      <c r="R51" s="14">
        <v>16452</v>
      </c>
      <c r="S51" s="14">
        <v>9893</v>
      </c>
      <c r="T51" s="14">
        <f t="shared" si="0"/>
        <v>60.132506686117196</v>
      </c>
      <c r="U51" s="14">
        <v>16452</v>
      </c>
      <c r="V51" s="14">
        <v>9708</v>
      </c>
      <c r="W51" s="14">
        <f t="shared" si="1"/>
        <v>59.008023340627282</v>
      </c>
      <c r="X51" s="14">
        <v>16452</v>
      </c>
      <c r="Y51" s="14">
        <v>1399</v>
      </c>
      <c r="Z51" s="14">
        <f t="shared" si="2"/>
        <v>8.5035254072453199</v>
      </c>
      <c r="AA51" s="14">
        <v>16452</v>
      </c>
      <c r="AB51" s="14">
        <v>8290</v>
      </c>
      <c r="AC51" s="14">
        <f t="shared" si="3"/>
        <v>50.389010454655967</v>
      </c>
      <c r="AD51" s="14">
        <v>16452</v>
      </c>
      <c r="AE51" s="14">
        <v>19</v>
      </c>
      <c r="AF51" s="14">
        <f t="shared" si="4"/>
        <v>0.11548747872599076</v>
      </c>
      <c r="AG51" s="14">
        <v>16452</v>
      </c>
      <c r="AH51" s="14">
        <v>9302</v>
      </c>
      <c r="AI51" s="14">
        <f t="shared" si="5"/>
        <v>56.540238268903472</v>
      </c>
      <c r="AJ51" s="14">
        <v>16452</v>
      </c>
      <c r="AK51" s="14">
        <v>9237</v>
      </c>
      <c r="AL51" s="14">
        <f t="shared" si="6"/>
        <v>56.145149525893515</v>
      </c>
      <c r="AM51" s="14">
        <v>16452</v>
      </c>
      <c r="AN51" s="23">
        <v>0</v>
      </c>
      <c r="AO51" s="23">
        <f t="shared" si="7"/>
        <v>0</v>
      </c>
      <c r="AP51" s="14">
        <v>16452</v>
      </c>
      <c r="AQ51" s="23">
        <v>65</v>
      </c>
      <c r="AR51" s="23">
        <f t="shared" si="8"/>
        <v>0.39508874300996843</v>
      </c>
      <c r="AS51" s="14">
        <v>16452</v>
      </c>
      <c r="AT51" s="23">
        <v>0</v>
      </c>
      <c r="AU51" s="23">
        <f t="shared" si="9"/>
        <v>0</v>
      </c>
      <c r="AV51" s="14">
        <v>16452</v>
      </c>
      <c r="AW51" s="23">
        <v>0</v>
      </c>
      <c r="AX51" s="23">
        <f t="shared" si="10"/>
        <v>0</v>
      </c>
      <c r="AY51" s="14">
        <v>16452</v>
      </c>
      <c r="AZ51" s="23">
        <v>0</v>
      </c>
      <c r="BA51" s="23">
        <f t="shared" si="11"/>
        <v>0</v>
      </c>
      <c r="BB51" s="14">
        <v>16452</v>
      </c>
      <c r="BC51" s="23">
        <v>43</v>
      </c>
      <c r="BD51" s="23">
        <f t="shared" si="12"/>
        <v>0.26136639922197907</v>
      </c>
      <c r="BE51" s="14">
        <v>16452</v>
      </c>
      <c r="BF51" s="14">
        <v>59</v>
      </c>
      <c r="BG51" s="23">
        <f t="shared" si="13"/>
        <v>0.35861901288597131</v>
      </c>
      <c r="BH51" s="14">
        <v>241027</v>
      </c>
      <c r="BI51" s="23">
        <v>851.49</v>
      </c>
      <c r="BJ51" s="23">
        <f t="shared" si="14"/>
        <v>0.35327577408340144</v>
      </c>
      <c r="BK51" s="22" t="s">
        <v>12</v>
      </c>
    </row>
    <row r="52" spans="1:63" ht="42" customHeight="1">
      <c r="A52" s="11">
        <v>2</v>
      </c>
      <c r="B52" s="12" t="s">
        <v>57</v>
      </c>
      <c r="C52" s="13">
        <v>953230</v>
      </c>
      <c r="D52" s="14">
        <v>953230</v>
      </c>
      <c r="E52" s="15" t="s">
        <v>17</v>
      </c>
      <c r="F52" s="14">
        <v>1038855</v>
      </c>
      <c r="G52" s="14">
        <v>1038855</v>
      </c>
      <c r="H52" s="15" t="s">
        <v>17</v>
      </c>
      <c r="I52" s="14">
        <v>668288.43000000005</v>
      </c>
      <c r="J52" s="14">
        <v>70.107784060510056</v>
      </c>
      <c r="K52" s="14">
        <v>64.329326999436873</v>
      </c>
      <c r="L52" s="14">
        <v>668288.43000000005</v>
      </c>
      <c r="M52" s="14">
        <v>70.107784060510056</v>
      </c>
      <c r="N52" s="14">
        <v>64.329326999436873</v>
      </c>
      <c r="O52" s="15" t="s">
        <v>17</v>
      </c>
      <c r="P52" s="15" t="s">
        <v>17</v>
      </c>
      <c r="Q52" s="15" t="s">
        <v>17</v>
      </c>
      <c r="R52" s="14">
        <v>6826</v>
      </c>
      <c r="S52" s="14">
        <v>5830</v>
      </c>
      <c r="T52" s="14">
        <f t="shared" si="0"/>
        <v>85.408731321418102</v>
      </c>
      <c r="U52" s="14">
        <v>6826</v>
      </c>
      <c r="V52" s="14">
        <v>5808</v>
      </c>
      <c r="W52" s="14">
        <f t="shared" si="1"/>
        <v>85.086434222091995</v>
      </c>
      <c r="X52" s="14">
        <v>6826</v>
      </c>
      <c r="Y52" s="14">
        <v>4370</v>
      </c>
      <c r="Z52" s="14">
        <f t="shared" si="2"/>
        <v>64.019923820685605</v>
      </c>
      <c r="AA52" s="14">
        <v>6826</v>
      </c>
      <c r="AB52" s="14">
        <v>1414</v>
      </c>
      <c r="AC52" s="14">
        <f t="shared" si="3"/>
        <v>20.714913565777909</v>
      </c>
      <c r="AD52" s="14">
        <v>6826</v>
      </c>
      <c r="AE52" s="14">
        <v>25</v>
      </c>
      <c r="AF52" s="14">
        <f t="shared" si="4"/>
        <v>0.36624670377966601</v>
      </c>
      <c r="AG52" s="14">
        <v>6826</v>
      </c>
      <c r="AH52" s="14">
        <v>1421</v>
      </c>
      <c r="AI52" s="14">
        <f t="shared" si="5"/>
        <v>20.817462642836215</v>
      </c>
      <c r="AJ52" s="14">
        <v>6826</v>
      </c>
      <c r="AK52" s="14">
        <v>699</v>
      </c>
      <c r="AL52" s="14">
        <f t="shared" si="6"/>
        <v>10.24025783767946</v>
      </c>
      <c r="AM52" s="14">
        <v>6826</v>
      </c>
      <c r="AN52" s="14">
        <v>722</v>
      </c>
      <c r="AO52" s="23">
        <f t="shared" si="7"/>
        <v>10.577204805156754</v>
      </c>
      <c r="AP52" s="14">
        <v>6826</v>
      </c>
      <c r="AQ52" s="23">
        <v>0</v>
      </c>
      <c r="AR52" s="23">
        <f t="shared" si="8"/>
        <v>0</v>
      </c>
      <c r="AS52" s="14">
        <v>6826</v>
      </c>
      <c r="AT52" s="23">
        <v>1</v>
      </c>
      <c r="AU52" s="23">
        <f t="shared" si="9"/>
        <v>1.464986815118664E-2</v>
      </c>
      <c r="AV52" s="14">
        <v>6826</v>
      </c>
      <c r="AW52" s="23">
        <v>0</v>
      </c>
      <c r="AX52" s="23">
        <f t="shared" si="10"/>
        <v>0</v>
      </c>
      <c r="AY52" s="14">
        <v>6826</v>
      </c>
      <c r="AZ52" s="23">
        <v>1</v>
      </c>
      <c r="BA52" s="23">
        <f t="shared" si="11"/>
        <v>1.464986815118664E-2</v>
      </c>
      <c r="BB52" s="14">
        <v>6826</v>
      </c>
      <c r="BC52" s="23" t="s">
        <v>17</v>
      </c>
      <c r="BD52" s="23" t="e">
        <f t="shared" si="12"/>
        <v>#VALUE!</v>
      </c>
      <c r="BE52" s="14">
        <v>6826</v>
      </c>
      <c r="BF52" s="23" t="s">
        <v>17</v>
      </c>
      <c r="BG52" s="23" t="e">
        <f t="shared" si="13"/>
        <v>#VALUE!</v>
      </c>
      <c r="BH52" s="14">
        <v>71995</v>
      </c>
      <c r="BI52" s="23" t="s">
        <v>17</v>
      </c>
      <c r="BJ52" s="23" t="e">
        <f t="shared" si="14"/>
        <v>#VALUE!</v>
      </c>
      <c r="BK52" s="22" t="s">
        <v>12</v>
      </c>
    </row>
    <row r="53" spans="1:63" ht="42" customHeight="1">
      <c r="A53" s="11">
        <v>3</v>
      </c>
      <c r="B53" s="12" t="s">
        <v>58</v>
      </c>
      <c r="C53" s="13">
        <v>1458000</v>
      </c>
      <c r="D53" s="14">
        <v>1458000</v>
      </c>
      <c r="E53" s="15" t="s">
        <v>17</v>
      </c>
      <c r="F53" s="14">
        <v>1458090</v>
      </c>
      <c r="G53" s="14">
        <v>1458090</v>
      </c>
      <c r="H53" s="15" t="s">
        <v>17</v>
      </c>
      <c r="I53" s="14">
        <v>893795.16</v>
      </c>
      <c r="J53" s="14">
        <v>61.302823045267495</v>
      </c>
      <c r="K53" s="14">
        <v>61.299039153961694</v>
      </c>
      <c r="L53" s="14">
        <v>893795.16</v>
      </c>
      <c r="M53" s="14">
        <v>61.302823045267495</v>
      </c>
      <c r="N53" s="14">
        <v>61.299039153961694</v>
      </c>
      <c r="O53" s="15" t="s">
        <v>17</v>
      </c>
      <c r="P53" s="15" t="s">
        <v>17</v>
      </c>
      <c r="Q53" s="15" t="s">
        <v>17</v>
      </c>
      <c r="R53" s="14">
        <v>13220</v>
      </c>
      <c r="S53" s="14">
        <v>2741</v>
      </c>
      <c r="T53" s="14">
        <f t="shared" si="0"/>
        <v>20.73373676248109</v>
      </c>
      <c r="U53" s="14">
        <v>13220</v>
      </c>
      <c r="V53" s="14">
        <v>2710</v>
      </c>
      <c r="W53" s="14">
        <f t="shared" si="1"/>
        <v>20.499243570347957</v>
      </c>
      <c r="X53" s="14">
        <v>13220</v>
      </c>
      <c r="Y53" s="14">
        <v>52</v>
      </c>
      <c r="Z53" s="14">
        <f t="shared" si="2"/>
        <v>0.39334341906202724</v>
      </c>
      <c r="AA53" s="14">
        <v>13220</v>
      </c>
      <c r="AB53" s="14">
        <v>2638</v>
      </c>
      <c r="AC53" s="14">
        <f t="shared" si="3"/>
        <v>19.95461422087746</v>
      </c>
      <c r="AD53" s="14">
        <v>13220</v>
      </c>
      <c r="AE53" s="14">
        <v>20</v>
      </c>
      <c r="AF53" s="14">
        <f t="shared" si="4"/>
        <v>0.15128593040847202</v>
      </c>
      <c r="AG53" s="14">
        <v>13220</v>
      </c>
      <c r="AH53" s="14">
        <v>4229</v>
      </c>
      <c r="AI53" s="14">
        <f t="shared" si="5"/>
        <v>31.989409984871408</v>
      </c>
      <c r="AJ53" s="14">
        <v>13220</v>
      </c>
      <c r="AK53" s="14">
        <v>866</v>
      </c>
      <c r="AL53" s="14">
        <f t="shared" si="6"/>
        <v>6.5506807866868382</v>
      </c>
      <c r="AM53" s="14">
        <v>13220</v>
      </c>
      <c r="AN53" s="14">
        <v>3357</v>
      </c>
      <c r="AO53" s="23">
        <f t="shared" si="7"/>
        <v>25.393343419062024</v>
      </c>
      <c r="AP53" s="14">
        <v>13220</v>
      </c>
      <c r="AQ53" s="23">
        <v>6</v>
      </c>
      <c r="AR53" s="23">
        <f t="shared" si="8"/>
        <v>4.5385779122541603E-2</v>
      </c>
      <c r="AS53" s="14">
        <v>13220</v>
      </c>
      <c r="AT53" s="23">
        <v>5740</v>
      </c>
      <c r="AU53" s="23">
        <f t="shared" si="9"/>
        <v>43.419062027231469</v>
      </c>
      <c r="AV53" s="14">
        <v>13220</v>
      </c>
      <c r="AW53" s="23">
        <v>0</v>
      </c>
      <c r="AX53" s="23">
        <f t="shared" si="10"/>
        <v>0</v>
      </c>
      <c r="AY53" s="14">
        <v>13220</v>
      </c>
      <c r="AZ53" s="23">
        <v>5739</v>
      </c>
      <c r="BA53" s="23">
        <f t="shared" si="11"/>
        <v>43.411497730711048</v>
      </c>
      <c r="BB53" s="14">
        <v>13220</v>
      </c>
      <c r="BC53" s="23">
        <v>1447</v>
      </c>
      <c r="BD53" s="23">
        <f t="shared" si="12"/>
        <v>10.94553706505295</v>
      </c>
      <c r="BE53" s="14">
        <v>13220</v>
      </c>
      <c r="BF53" s="23">
        <v>1793</v>
      </c>
      <c r="BG53" s="23">
        <f t="shared" si="13"/>
        <v>13.562783661119514</v>
      </c>
      <c r="BH53" s="14">
        <v>209323</v>
      </c>
      <c r="BI53" s="23">
        <v>29811.24</v>
      </c>
      <c r="BJ53" s="23">
        <f t="shared" si="14"/>
        <v>14.241741232449373</v>
      </c>
      <c r="BK53" s="22" t="s">
        <v>12</v>
      </c>
    </row>
    <row r="54" spans="1:63" ht="42" customHeight="1">
      <c r="A54" s="11">
        <v>4</v>
      </c>
      <c r="B54" s="12" t="s">
        <v>59</v>
      </c>
      <c r="C54" s="13">
        <v>980400</v>
      </c>
      <c r="D54" s="14">
        <v>980400</v>
      </c>
      <c r="E54" s="15" t="s">
        <v>17</v>
      </c>
      <c r="F54" s="14">
        <v>1008500</v>
      </c>
      <c r="G54" s="14">
        <v>1008500</v>
      </c>
      <c r="H54" s="15" t="s">
        <v>17</v>
      </c>
      <c r="I54" s="14">
        <v>596633.65</v>
      </c>
      <c r="J54" s="14">
        <v>60.856145450836394</v>
      </c>
      <c r="K54" s="14">
        <v>59.160500743678725</v>
      </c>
      <c r="L54" s="14">
        <v>596633.65</v>
      </c>
      <c r="M54" s="14">
        <v>60.856145450836394</v>
      </c>
      <c r="N54" s="14">
        <v>59.160500743678725</v>
      </c>
      <c r="O54" s="15" t="s">
        <v>17</v>
      </c>
      <c r="P54" s="15" t="s">
        <v>17</v>
      </c>
      <c r="Q54" s="15" t="s">
        <v>17</v>
      </c>
      <c r="R54" s="14">
        <v>7801</v>
      </c>
      <c r="S54" s="14">
        <v>2608</v>
      </c>
      <c r="T54" s="14">
        <f t="shared" si="0"/>
        <v>33.431611331880532</v>
      </c>
      <c r="U54" s="14">
        <v>7801</v>
      </c>
      <c r="V54" s="14">
        <v>2636</v>
      </c>
      <c r="W54" s="14">
        <f t="shared" si="1"/>
        <v>33.790539674400719</v>
      </c>
      <c r="X54" s="14">
        <v>7801</v>
      </c>
      <c r="Y54" s="14">
        <v>201</v>
      </c>
      <c r="Z54" s="14">
        <f t="shared" si="2"/>
        <v>2.5765927445199335</v>
      </c>
      <c r="AA54" s="14">
        <v>7801</v>
      </c>
      <c r="AB54" s="14">
        <v>2351</v>
      </c>
      <c r="AC54" s="14">
        <f t="shared" si="3"/>
        <v>30.137161902320216</v>
      </c>
      <c r="AD54" s="14">
        <v>7801</v>
      </c>
      <c r="AE54" s="14">
        <v>84</v>
      </c>
      <c r="AF54" s="14">
        <f t="shared" si="4"/>
        <v>1.0767850275605693</v>
      </c>
      <c r="AG54" s="14">
        <v>7801</v>
      </c>
      <c r="AH54" s="14">
        <v>5318</v>
      </c>
      <c r="AI54" s="14">
        <f t="shared" si="5"/>
        <v>68.170747340084603</v>
      </c>
      <c r="AJ54" s="14">
        <v>7801</v>
      </c>
      <c r="AK54" s="14">
        <v>2743</v>
      </c>
      <c r="AL54" s="14">
        <f t="shared" si="6"/>
        <v>35.162158697602869</v>
      </c>
      <c r="AM54" s="14">
        <v>7801</v>
      </c>
      <c r="AN54" s="14">
        <v>2561</v>
      </c>
      <c r="AO54" s="23">
        <f t="shared" si="7"/>
        <v>32.82912447122164</v>
      </c>
      <c r="AP54" s="14">
        <v>7801</v>
      </c>
      <c r="AQ54" s="23">
        <v>14</v>
      </c>
      <c r="AR54" s="23">
        <f t="shared" si="8"/>
        <v>0.17946417126009487</v>
      </c>
      <c r="AS54" s="14">
        <v>7801</v>
      </c>
      <c r="AT54" s="23">
        <v>5831</v>
      </c>
      <c r="AU54" s="23">
        <f t="shared" si="9"/>
        <v>74.746827329829514</v>
      </c>
      <c r="AV54" s="14">
        <v>7801</v>
      </c>
      <c r="AW54" s="23">
        <v>0</v>
      </c>
      <c r="AX54" s="23">
        <f t="shared" si="10"/>
        <v>0</v>
      </c>
      <c r="AY54" s="14">
        <v>7801</v>
      </c>
      <c r="AZ54" s="23">
        <v>5831</v>
      </c>
      <c r="BA54" s="23">
        <f t="shared" si="11"/>
        <v>74.746827329829514</v>
      </c>
      <c r="BB54" s="14">
        <v>7801</v>
      </c>
      <c r="BC54" s="23">
        <v>1</v>
      </c>
      <c r="BD54" s="23">
        <f t="shared" si="12"/>
        <v>1.2818869375721062E-2</v>
      </c>
      <c r="BE54" s="14">
        <v>7801</v>
      </c>
      <c r="BF54" s="23">
        <v>1</v>
      </c>
      <c r="BG54" s="23">
        <f t="shared" si="13"/>
        <v>1.2818869375721062E-2</v>
      </c>
      <c r="BH54" s="14">
        <v>139358</v>
      </c>
      <c r="BI54" s="23">
        <v>18.850000000000001</v>
      </c>
      <c r="BJ54" s="23">
        <f t="shared" si="14"/>
        <v>1.3526313523443217E-2</v>
      </c>
      <c r="BK54" s="22" t="s">
        <v>12</v>
      </c>
    </row>
    <row r="55" spans="1:63" ht="42" customHeight="1">
      <c r="A55" s="11">
        <v>5</v>
      </c>
      <c r="B55" s="12" t="s">
        <v>60</v>
      </c>
      <c r="C55" s="13">
        <v>321300</v>
      </c>
      <c r="D55" s="14">
        <v>321300</v>
      </c>
      <c r="E55" s="15" t="s">
        <v>17</v>
      </c>
      <c r="F55" s="14">
        <v>372000</v>
      </c>
      <c r="G55" s="14">
        <v>372000</v>
      </c>
      <c r="H55" s="15" t="s">
        <v>17</v>
      </c>
      <c r="I55" s="14">
        <v>244237</v>
      </c>
      <c r="J55" s="14">
        <v>76.015250544662308</v>
      </c>
      <c r="K55" s="14">
        <v>65.655107526881721</v>
      </c>
      <c r="L55" s="14">
        <v>244237</v>
      </c>
      <c r="M55" s="14">
        <v>76.015250544662308</v>
      </c>
      <c r="N55" s="14">
        <v>65.655107526881721</v>
      </c>
      <c r="O55" s="15" t="s">
        <v>17</v>
      </c>
      <c r="P55" s="15" t="s">
        <v>17</v>
      </c>
      <c r="Q55" s="15" t="s">
        <v>17</v>
      </c>
      <c r="R55" s="14">
        <v>221</v>
      </c>
      <c r="S55" s="14">
        <v>245</v>
      </c>
      <c r="T55" s="14">
        <f t="shared" si="0"/>
        <v>110.85972850678733</v>
      </c>
      <c r="U55" s="14">
        <v>221</v>
      </c>
      <c r="V55" s="14">
        <v>236</v>
      </c>
      <c r="W55" s="14">
        <f t="shared" si="1"/>
        <v>106.78733031674209</v>
      </c>
      <c r="X55" s="14">
        <v>221</v>
      </c>
      <c r="Y55" s="14">
        <v>121</v>
      </c>
      <c r="Z55" s="14">
        <f t="shared" si="2"/>
        <v>54.751131221719461</v>
      </c>
      <c r="AA55" s="14">
        <v>221</v>
      </c>
      <c r="AB55" s="14">
        <v>108</v>
      </c>
      <c r="AC55" s="14">
        <f t="shared" si="3"/>
        <v>48.868778280542983</v>
      </c>
      <c r="AD55" s="14">
        <v>221</v>
      </c>
      <c r="AE55" s="14">
        <v>7</v>
      </c>
      <c r="AF55" s="14">
        <f t="shared" si="4"/>
        <v>3.1674208144796379</v>
      </c>
      <c r="AG55" s="14">
        <v>221</v>
      </c>
      <c r="AH55" s="14">
        <v>158</v>
      </c>
      <c r="AI55" s="14">
        <f t="shared" si="5"/>
        <v>71.49321266968326</v>
      </c>
      <c r="AJ55" s="14">
        <v>221</v>
      </c>
      <c r="AK55" s="23">
        <v>0</v>
      </c>
      <c r="AL55" s="23">
        <f t="shared" si="6"/>
        <v>0</v>
      </c>
      <c r="AM55" s="14">
        <v>221</v>
      </c>
      <c r="AN55" s="14">
        <v>158</v>
      </c>
      <c r="AO55" s="23">
        <f t="shared" si="7"/>
        <v>71.49321266968326</v>
      </c>
      <c r="AP55" s="14">
        <v>221</v>
      </c>
      <c r="AQ55" s="23">
        <v>0</v>
      </c>
      <c r="AR55" s="23">
        <f t="shared" si="8"/>
        <v>0</v>
      </c>
      <c r="AS55" s="14">
        <v>221</v>
      </c>
      <c r="AT55" s="23">
        <v>112</v>
      </c>
      <c r="AU55" s="23">
        <f t="shared" si="9"/>
        <v>50.678733031674206</v>
      </c>
      <c r="AV55" s="14">
        <v>221</v>
      </c>
      <c r="AW55" s="23">
        <v>0</v>
      </c>
      <c r="AX55" s="23">
        <f t="shared" si="10"/>
        <v>0</v>
      </c>
      <c r="AY55" s="14">
        <v>221</v>
      </c>
      <c r="AZ55" s="23">
        <v>112</v>
      </c>
      <c r="BA55" s="23">
        <f t="shared" si="11"/>
        <v>50.678733031674206</v>
      </c>
      <c r="BB55" s="14">
        <v>221</v>
      </c>
      <c r="BC55" s="23">
        <v>92</v>
      </c>
      <c r="BD55" s="23">
        <f t="shared" si="12"/>
        <v>41.628959276018101</v>
      </c>
      <c r="BE55" s="14">
        <v>221</v>
      </c>
      <c r="BF55" s="14">
        <v>94</v>
      </c>
      <c r="BG55" s="23">
        <f t="shared" si="13"/>
        <v>42.533936651583709</v>
      </c>
      <c r="BH55" s="14">
        <v>1390</v>
      </c>
      <c r="BI55" s="23">
        <v>1300.93</v>
      </c>
      <c r="BJ55" s="23">
        <f t="shared" si="14"/>
        <v>93.59208633093526</v>
      </c>
      <c r="BK55" s="22" t="s">
        <v>12</v>
      </c>
    </row>
    <row r="56" spans="1:63" ht="42" customHeight="1">
      <c r="A56" s="11">
        <v>6</v>
      </c>
      <c r="B56" s="12" t="s">
        <v>61</v>
      </c>
      <c r="C56" s="13">
        <v>709090</v>
      </c>
      <c r="D56" s="14">
        <v>709090</v>
      </c>
      <c r="E56" s="15" t="s">
        <v>17</v>
      </c>
      <c r="F56" s="14">
        <v>744170</v>
      </c>
      <c r="G56" s="14">
        <v>744170</v>
      </c>
      <c r="H56" s="15" t="s">
        <v>17</v>
      </c>
      <c r="I56" s="14">
        <v>403706</v>
      </c>
      <c r="J56" s="14">
        <v>56.932970426885163</v>
      </c>
      <c r="K56" s="14">
        <v>54.249163497587915</v>
      </c>
      <c r="L56" s="14">
        <v>403706</v>
      </c>
      <c r="M56" s="14">
        <v>56.932970426885163</v>
      </c>
      <c r="N56" s="14">
        <v>54.249163497587915</v>
      </c>
      <c r="O56" s="15" t="s">
        <v>17</v>
      </c>
      <c r="P56" s="15" t="s">
        <v>17</v>
      </c>
      <c r="Q56" s="15" t="s">
        <v>17</v>
      </c>
      <c r="R56" s="14">
        <v>6522</v>
      </c>
      <c r="S56" s="14">
        <v>3446</v>
      </c>
      <c r="T56" s="14">
        <f t="shared" si="0"/>
        <v>52.836553204538482</v>
      </c>
      <c r="U56" s="14">
        <v>6522</v>
      </c>
      <c r="V56" s="14">
        <v>3339</v>
      </c>
      <c r="W56" s="14">
        <f t="shared" si="1"/>
        <v>51.195952161913524</v>
      </c>
      <c r="X56" s="14">
        <v>6522</v>
      </c>
      <c r="Y56" s="14">
        <v>0</v>
      </c>
      <c r="Z56" s="14">
        <f t="shared" si="2"/>
        <v>0</v>
      </c>
      <c r="AA56" s="14">
        <v>6522</v>
      </c>
      <c r="AB56" s="14">
        <v>3276</v>
      </c>
      <c r="AC56" s="14">
        <f t="shared" si="3"/>
        <v>50.229990800367986</v>
      </c>
      <c r="AD56" s="14">
        <v>6522</v>
      </c>
      <c r="AE56" s="14">
        <v>63</v>
      </c>
      <c r="AF56" s="14">
        <f t="shared" si="4"/>
        <v>0.96596136154553824</v>
      </c>
      <c r="AG56" s="14">
        <v>6522</v>
      </c>
      <c r="AH56" s="14">
        <v>3482</v>
      </c>
      <c r="AI56" s="14">
        <f t="shared" si="5"/>
        <v>53.388531125421643</v>
      </c>
      <c r="AJ56" s="14">
        <v>6522</v>
      </c>
      <c r="AK56" s="14">
        <v>2839</v>
      </c>
      <c r="AL56" s="14">
        <f t="shared" si="6"/>
        <v>43.529592149647343</v>
      </c>
      <c r="AM56" s="14">
        <v>6522</v>
      </c>
      <c r="AN56" s="14">
        <v>604</v>
      </c>
      <c r="AO56" s="23">
        <f t="shared" si="7"/>
        <v>9.260962894817542</v>
      </c>
      <c r="AP56" s="14">
        <v>6522</v>
      </c>
      <c r="AQ56" s="23">
        <v>39</v>
      </c>
      <c r="AR56" s="23">
        <f t="shared" si="8"/>
        <v>0.5979760809567618</v>
      </c>
      <c r="AS56" s="14">
        <v>6522</v>
      </c>
      <c r="AT56" s="23">
        <v>1339</v>
      </c>
      <c r="AU56" s="23">
        <f t="shared" si="9"/>
        <v>20.530512112848818</v>
      </c>
      <c r="AV56" s="14">
        <v>6522</v>
      </c>
      <c r="AW56" s="23">
        <v>33</v>
      </c>
      <c r="AX56" s="23">
        <f t="shared" si="10"/>
        <v>0.50597976080956752</v>
      </c>
      <c r="AY56" s="14">
        <v>6522</v>
      </c>
      <c r="AZ56" s="23">
        <v>1306</v>
      </c>
      <c r="BA56" s="23">
        <f t="shared" si="11"/>
        <v>20.024532352039252</v>
      </c>
      <c r="BB56" s="14">
        <v>6522</v>
      </c>
      <c r="BC56" s="23">
        <v>616</v>
      </c>
      <c r="BD56" s="23">
        <f t="shared" si="12"/>
        <v>9.4449555351119283</v>
      </c>
      <c r="BE56" s="14">
        <v>6522</v>
      </c>
      <c r="BF56" s="14">
        <v>722</v>
      </c>
      <c r="BG56" s="23">
        <f t="shared" si="13"/>
        <v>11.070223857712358</v>
      </c>
      <c r="BH56" s="14">
        <v>101049</v>
      </c>
      <c r="BI56" s="23">
        <v>12094.1</v>
      </c>
      <c r="BJ56" s="23">
        <f t="shared" si="14"/>
        <v>11.968549911429109</v>
      </c>
      <c r="BK56" s="22" t="s">
        <v>12</v>
      </c>
    </row>
    <row r="57" spans="1:63" ht="42" customHeight="1">
      <c r="A57" s="11">
        <v>7</v>
      </c>
      <c r="B57" s="12" t="s">
        <v>62</v>
      </c>
      <c r="C57" s="13">
        <v>739650</v>
      </c>
      <c r="D57" s="14">
        <v>739650</v>
      </c>
      <c r="E57" s="15" t="s">
        <v>17</v>
      </c>
      <c r="F57" s="14">
        <v>759960</v>
      </c>
      <c r="G57" s="14">
        <v>759960</v>
      </c>
      <c r="H57" s="15" t="s">
        <v>17</v>
      </c>
      <c r="I57" s="14">
        <v>456814</v>
      </c>
      <c r="J57" s="14">
        <v>61.760832826336781</v>
      </c>
      <c r="K57" s="14">
        <v>60.110268961524291</v>
      </c>
      <c r="L57" s="14">
        <v>456814</v>
      </c>
      <c r="M57" s="14">
        <v>61.760832826336781</v>
      </c>
      <c r="N57" s="14">
        <v>60.110268961524291</v>
      </c>
      <c r="O57" s="15" t="s">
        <v>17</v>
      </c>
      <c r="P57" s="15" t="s">
        <v>17</v>
      </c>
      <c r="Q57" s="15" t="s">
        <v>17</v>
      </c>
      <c r="R57" s="14">
        <v>39</v>
      </c>
      <c r="S57" s="14">
        <v>8</v>
      </c>
      <c r="T57" s="14">
        <f t="shared" si="0"/>
        <v>20.512820512820511</v>
      </c>
      <c r="U57" s="14">
        <v>39</v>
      </c>
      <c r="V57" s="14">
        <v>8</v>
      </c>
      <c r="W57" s="14">
        <f t="shared" si="1"/>
        <v>20.512820512820511</v>
      </c>
      <c r="X57" s="14">
        <v>39</v>
      </c>
      <c r="Y57" s="23">
        <v>1</v>
      </c>
      <c r="Z57" s="23">
        <f t="shared" si="2"/>
        <v>2.5641025641025639</v>
      </c>
      <c r="AA57" s="14">
        <v>39</v>
      </c>
      <c r="AB57" s="14">
        <v>7</v>
      </c>
      <c r="AC57" s="14">
        <f t="shared" si="3"/>
        <v>17.948717948717949</v>
      </c>
      <c r="AD57" s="14">
        <v>39</v>
      </c>
      <c r="AE57" s="23">
        <v>0</v>
      </c>
      <c r="AF57" s="23">
        <f t="shared" si="4"/>
        <v>0</v>
      </c>
      <c r="AG57" s="14">
        <v>39</v>
      </c>
      <c r="AH57" s="14">
        <v>6</v>
      </c>
      <c r="AI57" s="14">
        <f t="shared" si="5"/>
        <v>15.384615384615385</v>
      </c>
      <c r="AJ57" s="14">
        <v>39</v>
      </c>
      <c r="AK57" s="23">
        <v>2</v>
      </c>
      <c r="AL57" s="23">
        <f t="shared" si="6"/>
        <v>5.1282051282051277</v>
      </c>
      <c r="AM57" s="14">
        <v>39</v>
      </c>
      <c r="AN57" s="14">
        <v>4</v>
      </c>
      <c r="AO57" s="23">
        <f t="shared" si="7"/>
        <v>10.256410256410255</v>
      </c>
      <c r="AP57" s="14">
        <v>39</v>
      </c>
      <c r="AQ57" s="23">
        <v>0</v>
      </c>
      <c r="AR57" s="23">
        <f t="shared" si="8"/>
        <v>0</v>
      </c>
      <c r="AS57" s="14">
        <v>39</v>
      </c>
      <c r="AT57" s="23">
        <v>7</v>
      </c>
      <c r="AU57" s="23">
        <f t="shared" si="9"/>
        <v>17.948717948717949</v>
      </c>
      <c r="AV57" s="14">
        <v>39</v>
      </c>
      <c r="AW57" s="23">
        <v>0</v>
      </c>
      <c r="AX57" s="23">
        <f t="shared" si="10"/>
        <v>0</v>
      </c>
      <c r="AY57" s="14">
        <v>39</v>
      </c>
      <c r="AZ57" s="23">
        <v>7</v>
      </c>
      <c r="BA57" s="23">
        <f t="shared" si="11"/>
        <v>17.948717948717949</v>
      </c>
      <c r="BB57" s="14">
        <v>39</v>
      </c>
      <c r="BC57" s="23" t="s">
        <v>17</v>
      </c>
      <c r="BD57" s="23" t="e">
        <f t="shared" si="12"/>
        <v>#VALUE!</v>
      </c>
      <c r="BE57" s="14">
        <v>39</v>
      </c>
      <c r="BF57" s="23" t="s">
        <v>17</v>
      </c>
      <c r="BG57" s="23" t="e">
        <f t="shared" si="13"/>
        <v>#VALUE!</v>
      </c>
      <c r="BH57" s="14">
        <v>374</v>
      </c>
      <c r="BI57" s="23" t="s">
        <v>17</v>
      </c>
      <c r="BJ57" s="23" t="e">
        <f t="shared" si="14"/>
        <v>#VALUE!</v>
      </c>
      <c r="BK57" s="22" t="s">
        <v>12</v>
      </c>
    </row>
    <row r="58" spans="1:6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4">
        <v>12910</v>
      </c>
      <c r="G58" s="14">
        <v>12910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/>
      <c r="T58" s="15" t="s">
        <v>17</v>
      </c>
      <c r="U58" s="15" t="s">
        <v>17</v>
      </c>
      <c r="V58" s="15"/>
      <c r="W58" s="15" t="s">
        <v>17</v>
      </c>
      <c r="X58" s="15" t="s">
        <v>17</v>
      </c>
      <c r="Y58" s="15"/>
      <c r="Z58" s="15" t="s">
        <v>17</v>
      </c>
      <c r="AA58" s="15" t="s">
        <v>17</v>
      </c>
      <c r="AB58" s="15"/>
      <c r="AC58" s="15" t="s">
        <v>17</v>
      </c>
      <c r="AD58" s="15" t="s">
        <v>17</v>
      </c>
      <c r="AE58" s="15"/>
      <c r="AF58" s="15" t="s">
        <v>17</v>
      </c>
      <c r="AG58" s="15" t="s">
        <v>17</v>
      </c>
      <c r="AH58" s="15"/>
      <c r="AI58" s="15" t="s">
        <v>17</v>
      </c>
      <c r="AJ58" s="15" t="s">
        <v>17</v>
      </c>
      <c r="AK58" s="15"/>
      <c r="AL58" s="15" t="s">
        <v>17</v>
      </c>
      <c r="AM58" s="15" t="s">
        <v>17</v>
      </c>
      <c r="AN58" s="15"/>
      <c r="AO58" s="15" t="s">
        <v>17</v>
      </c>
      <c r="AP58" s="15" t="s">
        <v>17</v>
      </c>
      <c r="AQ58" s="15"/>
      <c r="AR58" s="23" t="s">
        <v>17</v>
      </c>
      <c r="AS58" s="15" t="s">
        <v>17</v>
      </c>
      <c r="AT58" s="15"/>
      <c r="AU58" s="23" t="s">
        <v>17</v>
      </c>
      <c r="AV58" s="15" t="s">
        <v>17</v>
      </c>
      <c r="AW58" s="15"/>
      <c r="AX58" s="23" t="s">
        <v>17</v>
      </c>
      <c r="AY58" s="15" t="s">
        <v>17</v>
      </c>
      <c r="AZ58" s="15"/>
      <c r="BA58" s="23" t="s">
        <v>17</v>
      </c>
      <c r="BB58" s="15" t="s">
        <v>17</v>
      </c>
      <c r="BC58" s="23"/>
      <c r="BD58" s="23" t="s">
        <v>17</v>
      </c>
      <c r="BE58" s="15" t="s">
        <v>17</v>
      </c>
      <c r="BF58" s="15"/>
      <c r="BG58" s="15" t="s">
        <v>17</v>
      </c>
      <c r="BH58" s="15" t="s">
        <v>17</v>
      </c>
      <c r="BI58" s="15"/>
      <c r="BJ58" s="23" t="s">
        <v>17</v>
      </c>
      <c r="BK58" s="22" t="s">
        <v>12</v>
      </c>
    </row>
    <row r="59" spans="1:6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4">
        <v>17920</v>
      </c>
      <c r="G59" s="14">
        <v>17920</v>
      </c>
      <c r="H59" s="15" t="s">
        <v>17</v>
      </c>
      <c r="I59" s="14">
        <v>15622.8</v>
      </c>
      <c r="J59" s="15" t="s">
        <v>17</v>
      </c>
      <c r="K59" s="14">
        <v>87.180803571428569</v>
      </c>
      <c r="L59" s="14">
        <v>15622.8</v>
      </c>
      <c r="M59" s="15" t="s">
        <v>17</v>
      </c>
      <c r="N59" s="14">
        <v>87.180803571428569</v>
      </c>
      <c r="O59" s="15" t="s">
        <v>17</v>
      </c>
      <c r="P59" s="15" t="s">
        <v>17</v>
      </c>
      <c r="Q59" s="15" t="s">
        <v>17</v>
      </c>
      <c r="R59" s="15" t="s">
        <v>17</v>
      </c>
      <c r="S59" s="15"/>
      <c r="T59" s="15" t="s">
        <v>17</v>
      </c>
      <c r="U59" s="15" t="s">
        <v>17</v>
      </c>
      <c r="V59" s="15"/>
      <c r="W59" s="15" t="s">
        <v>17</v>
      </c>
      <c r="X59" s="15" t="s">
        <v>17</v>
      </c>
      <c r="Y59" s="15"/>
      <c r="Z59" s="15" t="s">
        <v>17</v>
      </c>
      <c r="AA59" s="15" t="s">
        <v>17</v>
      </c>
      <c r="AB59" s="15"/>
      <c r="AC59" s="15" t="s">
        <v>17</v>
      </c>
      <c r="AD59" s="15" t="s">
        <v>17</v>
      </c>
      <c r="AE59" s="15"/>
      <c r="AF59" s="15" t="s">
        <v>17</v>
      </c>
      <c r="AG59" s="15" t="s">
        <v>17</v>
      </c>
      <c r="AH59" s="15"/>
      <c r="AI59" s="15" t="s">
        <v>17</v>
      </c>
      <c r="AJ59" s="15" t="s">
        <v>17</v>
      </c>
      <c r="AK59" s="15"/>
      <c r="AL59" s="15" t="s">
        <v>17</v>
      </c>
      <c r="AM59" s="15" t="s">
        <v>17</v>
      </c>
      <c r="AN59" s="15"/>
      <c r="AO59" s="15" t="s">
        <v>17</v>
      </c>
      <c r="AP59" s="15" t="s">
        <v>17</v>
      </c>
      <c r="AQ59" s="15"/>
      <c r="AR59" s="23" t="s">
        <v>17</v>
      </c>
      <c r="AS59" s="15" t="s">
        <v>17</v>
      </c>
      <c r="AT59" s="15"/>
      <c r="AU59" s="23" t="s">
        <v>17</v>
      </c>
      <c r="AV59" s="15" t="s">
        <v>17</v>
      </c>
      <c r="AW59" s="15"/>
      <c r="AX59" s="23" t="s">
        <v>17</v>
      </c>
      <c r="AY59" s="15" t="s">
        <v>17</v>
      </c>
      <c r="AZ59" s="15"/>
      <c r="BA59" s="23" t="s">
        <v>17</v>
      </c>
      <c r="BB59" s="15" t="s">
        <v>17</v>
      </c>
      <c r="BC59" s="23"/>
      <c r="BD59" s="23" t="s">
        <v>17</v>
      </c>
      <c r="BE59" s="15" t="s">
        <v>17</v>
      </c>
      <c r="BF59" s="15"/>
      <c r="BG59" s="15" t="s">
        <v>17</v>
      </c>
      <c r="BH59" s="15" t="s">
        <v>17</v>
      </c>
      <c r="BI59" s="15"/>
      <c r="BJ59" s="23" t="s">
        <v>17</v>
      </c>
      <c r="BK59" s="22" t="s">
        <v>12</v>
      </c>
    </row>
    <row r="60" spans="1:63" ht="42" customHeight="1">
      <c r="A60" s="11">
        <v>10</v>
      </c>
      <c r="B60" s="12" t="s">
        <v>65</v>
      </c>
      <c r="C60" s="13">
        <v>655900</v>
      </c>
      <c r="D60" s="14">
        <v>655900</v>
      </c>
      <c r="E60" s="15" t="s">
        <v>17</v>
      </c>
      <c r="F60" s="14">
        <v>683500</v>
      </c>
      <c r="G60" s="14">
        <v>683500</v>
      </c>
      <c r="H60" s="15" t="s">
        <v>17</v>
      </c>
      <c r="I60" s="14">
        <v>368868.83</v>
      </c>
      <c r="J60" s="14">
        <v>56.238577527062056</v>
      </c>
      <c r="K60" s="14">
        <v>53.967641550841265</v>
      </c>
      <c r="L60" s="14">
        <v>368868.83</v>
      </c>
      <c r="M60" s="14">
        <v>56.238577527062056</v>
      </c>
      <c r="N60" s="14">
        <v>53.967641550841265</v>
      </c>
      <c r="O60" s="15" t="s">
        <v>17</v>
      </c>
      <c r="P60" s="15" t="s">
        <v>17</v>
      </c>
      <c r="Q60" s="15" t="s">
        <v>17</v>
      </c>
      <c r="R60" s="14">
        <v>8248</v>
      </c>
      <c r="S60" s="14">
        <v>1388</v>
      </c>
      <c r="T60" s="14">
        <f>(S60/R60)*100</f>
        <v>16.828322017458778</v>
      </c>
      <c r="U60" s="14">
        <v>8248</v>
      </c>
      <c r="V60" s="14">
        <v>4847</v>
      </c>
      <c r="W60" s="14">
        <f>(V60/U60)*100</f>
        <v>58.765761396702231</v>
      </c>
      <c r="X60" s="14">
        <v>8248</v>
      </c>
      <c r="Y60" s="14">
        <v>89</v>
      </c>
      <c r="Z60" s="14">
        <f>(Y60/X60)*100</f>
        <v>1.0790494665373425</v>
      </c>
      <c r="AA60" s="14">
        <v>8248</v>
      </c>
      <c r="AB60" s="14">
        <v>4755</v>
      </c>
      <c r="AC60" s="14">
        <f>(AB60/AA60)*100</f>
        <v>57.650339476236667</v>
      </c>
      <c r="AD60" s="14">
        <v>8248</v>
      </c>
      <c r="AE60" s="14">
        <v>3</v>
      </c>
      <c r="AF60" s="14">
        <f>(AE60/AD60)*100</f>
        <v>3.6372453928225024E-2</v>
      </c>
      <c r="AG60" s="14">
        <v>8248</v>
      </c>
      <c r="AH60" s="14">
        <v>5319</v>
      </c>
      <c r="AI60" s="14">
        <f>(AH60/AG60)*100</f>
        <v>64.488360814742975</v>
      </c>
      <c r="AJ60" s="14">
        <v>8248</v>
      </c>
      <c r="AK60" s="23">
        <v>1</v>
      </c>
      <c r="AL60" s="23">
        <f>(AK60/AJ60)*100</f>
        <v>1.2124151309408342E-2</v>
      </c>
      <c r="AM60" s="14">
        <v>8248</v>
      </c>
      <c r="AN60" s="14">
        <v>5318</v>
      </c>
      <c r="AO60" s="23">
        <f>(AN60/AM60)*100</f>
        <v>64.476236663433568</v>
      </c>
      <c r="AP60" s="14">
        <v>8248</v>
      </c>
      <c r="AQ60" s="23">
        <v>0</v>
      </c>
      <c r="AR60" s="23">
        <f>(AQ60/AP60)*100</f>
        <v>0</v>
      </c>
      <c r="AS60" s="14">
        <v>8248</v>
      </c>
      <c r="AT60" s="23">
        <v>0</v>
      </c>
      <c r="AU60" s="23">
        <f>(AT60/AS60)*100</f>
        <v>0</v>
      </c>
      <c r="AV60" s="14">
        <v>8248</v>
      </c>
      <c r="AW60" s="23">
        <v>0</v>
      </c>
      <c r="AX60" s="23">
        <f>(AW60/AV60)*100</f>
        <v>0</v>
      </c>
      <c r="AY60" s="14">
        <v>8248</v>
      </c>
      <c r="AZ60" s="23">
        <v>0</v>
      </c>
      <c r="BA60" s="23">
        <f>(AZ60/AY60)*100</f>
        <v>0</v>
      </c>
      <c r="BB60" s="14">
        <v>8248</v>
      </c>
      <c r="BC60" s="23">
        <v>463</v>
      </c>
      <c r="BD60" s="23">
        <f>(BC60/BB60)*100</f>
        <v>5.6134820562560614</v>
      </c>
      <c r="BE60" s="14">
        <v>8248</v>
      </c>
      <c r="BF60" s="14">
        <v>586</v>
      </c>
      <c r="BG60" s="23">
        <f>(BF60/BE60)*100</f>
        <v>7.1047526673132886</v>
      </c>
      <c r="BH60" s="14">
        <v>90759</v>
      </c>
      <c r="BI60" s="23">
        <v>5853.76</v>
      </c>
      <c r="BJ60" s="23">
        <f>(BI60/BH60)*100</f>
        <v>6.4497845943652976</v>
      </c>
      <c r="BK60" s="22" t="s">
        <v>12</v>
      </c>
    </row>
    <row r="61" spans="1:63" ht="42" customHeight="1">
      <c r="A61" s="11">
        <v>11</v>
      </c>
      <c r="B61" s="12" t="s">
        <v>66</v>
      </c>
      <c r="C61" s="13">
        <v>883540</v>
      </c>
      <c r="D61" s="14">
        <v>883540</v>
      </c>
      <c r="E61" s="15" t="s">
        <v>17</v>
      </c>
      <c r="F61" s="14">
        <v>955110</v>
      </c>
      <c r="G61" s="14">
        <v>955110</v>
      </c>
      <c r="H61" s="15" t="s">
        <v>17</v>
      </c>
      <c r="I61" s="14">
        <v>589068.05000000005</v>
      </c>
      <c r="J61" s="14">
        <v>66.671350476492293</v>
      </c>
      <c r="K61" s="14">
        <v>61.675414350179558</v>
      </c>
      <c r="L61" s="14">
        <v>589068.05000000005</v>
      </c>
      <c r="M61" s="14">
        <v>66.671350476492293</v>
      </c>
      <c r="N61" s="14">
        <v>61.675414350179558</v>
      </c>
      <c r="O61" s="15" t="s">
        <v>17</v>
      </c>
      <c r="P61" s="15" t="s">
        <v>17</v>
      </c>
      <c r="Q61" s="15" t="s">
        <v>17</v>
      </c>
      <c r="R61" s="14">
        <v>4857</v>
      </c>
      <c r="S61" s="14">
        <v>2567</v>
      </c>
      <c r="T61" s="14">
        <f>(S61/R61)*100</f>
        <v>52.851554457484042</v>
      </c>
      <c r="U61" s="14">
        <v>4857</v>
      </c>
      <c r="V61" s="14">
        <v>2509</v>
      </c>
      <c r="W61" s="14">
        <f>(V61/U61)*100</f>
        <v>51.657401688284956</v>
      </c>
      <c r="X61" s="14">
        <v>4857</v>
      </c>
      <c r="Y61" s="14">
        <v>1</v>
      </c>
      <c r="Z61" s="14">
        <f>(Y61/X61)*100</f>
        <v>2.058884084826024E-2</v>
      </c>
      <c r="AA61" s="14">
        <v>4857</v>
      </c>
      <c r="AB61" s="14">
        <v>2492</v>
      </c>
      <c r="AC61" s="14">
        <f>(AB61/AA61)*100</f>
        <v>51.307391393864521</v>
      </c>
      <c r="AD61" s="14">
        <v>4857</v>
      </c>
      <c r="AE61" s="14">
        <v>16</v>
      </c>
      <c r="AF61" s="14">
        <f>(AE61/AD61)*100</f>
        <v>0.32942145357216385</v>
      </c>
      <c r="AG61" s="14">
        <v>4857</v>
      </c>
      <c r="AH61" s="14">
        <v>2506</v>
      </c>
      <c r="AI61" s="14">
        <f>(AH61/AG61)*100</f>
        <v>51.59563516574017</v>
      </c>
      <c r="AJ61" s="14">
        <v>4857</v>
      </c>
      <c r="AK61" s="14">
        <v>973</v>
      </c>
      <c r="AL61" s="14">
        <f>(AK61/AJ61)*100</f>
        <v>20.032942145357215</v>
      </c>
      <c r="AM61" s="14">
        <v>4857</v>
      </c>
      <c r="AN61" s="14">
        <v>1347</v>
      </c>
      <c r="AO61" s="23">
        <f>(AN61/AM61)*100</f>
        <v>27.733168622606545</v>
      </c>
      <c r="AP61" s="14">
        <v>4857</v>
      </c>
      <c r="AQ61" s="23">
        <v>186</v>
      </c>
      <c r="AR61" s="23">
        <f>(AQ61/AP61)*100</f>
        <v>3.8295243977764049</v>
      </c>
      <c r="AS61" s="14">
        <v>4857</v>
      </c>
      <c r="AT61" s="23">
        <v>2855</v>
      </c>
      <c r="AU61" s="23">
        <f>(AT61/AS61)*100</f>
        <v>58.781140621782988</v>
      </c>
      <c r="AV61" s="14">
        <v>4857</v>
      </c>
      <c r="AW61" s="23">
        <v>0</v>
      </c>
      <c r="AX61" s="23">
        <f>(AW61/AV61)*100</f>
        <v>0</v>
      </c>
      <c r="AY61" s="14">
        <v>4857</v>
      </c>
      <c r="AZ61" s="23">
        <v>2855</v>
      </c>
      <c r="BA61" s="23">
        <f>(AZ61/AY61)*100</f>
        <v>58.781140621782988</v>
      </c>
      <c r="BB61" s="14">
        <v>4857</v>
      </c>
      <c r="BC61" s="23">
        <v>270</v>
      </c>
      <c r="BD61" s="23">
        <f>(BC61/BB61)*100</f>
        <v>5.5589870290302654</v>
      </c>
      <c r="BE61" s="14">
        <v>4857</v>
      </c>
      <c r="BF61" s="14">
        <v>315</v>
      </c>
      <c r="BG61" s="23">
        <f>(BF61/BE61)*100</f>
        <v>6.4854848672019765</v>
      </c>
      <c r="BH61" s="14">
        <v>76719</v>
      </c>
      <c r="BI61" s="23">
        <v>5308.2</v>
      </c>
      <c r="BJ61" s="23">
        <f>(BI61/BH61)*100</f>
        <v>6.9190161498455405</v>
      </c>
      <c r="BK61" s="22" t="s">
        <v>12</v>
      </c>
    </row>
    <row r="62" spans="1:6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4">
        <v>18130</v>
      </c>
      <c r="G62" s="14">
        <v>18130</v>
      </c>
      <c r="H62" s="15" t="s">
        <v>17</v>
      </c>
      <c r="I62" s="14">
        <v>18130</v>
      </c>
      <c r="J62" s="15" t="s">
        <v>17</v>
      </c>
      <c r="K62" s="14">
        <v>100</v>
      </c>
      <c r="L62" s="14">
        <v>18130</v>
      </c>
      <c r="M62" s="15" t="s">
        <v>17</v>
      </c>
      <c r="N62" s="14">
        <v>100</v>
      </c>
      <c r="O62" s="15" t="s">
        <v>17</v>
      </c>
      <c r="P62" s="15" t="s">
        <v>17</v>
      </c>
      <c r="Q62" s="15" t="s">
        <v>17</v>
      </c>
      <c r="R62" s="15" t="s">
        <v>17</v>
      </c>
      <c r="S62" s="15"/>
      <c r="T62" s="15" t="s">
        <v>17</v>
      </c>
      <c r="U62" s="15" t="s">
        <v>17</v>
      </c>
      <c r="V62" s="15"/>
      <c r="W62" s="15" t="s">
        <v>17</v>
      </c>
      <c r="X62" s="15" t="s">
        <v>17</v>
      </c>
      <c r="Y62" s="15"/>
      <c r="Z62" s="15" t="s">
        <v>17</v>
      </c>
      <c r="AA62" s="15" t="s">
        <v>17</v>
      </c>
      <c r="AB62" s="15"/>
      <c r="AC62" s="15" t="s">
        <v>17</v>
      </c>
      <c r="AD62" s="15" t="s">
        <v>17</v>
      </c>
      <c r="AE62" s="15"/>
      <c r="AF62" s="15" t="s">
        <v>17</v>
      </c>
      <c r="AG62" s="15" t="s">
        <v>17</v>
      </c>
      <c r="AH62" s="15"/>
      <c r="AI62" s="15" t="s">
        <v>17</v>
      </c>
      <c r="AJ62" s="15" t="s">
        <v>17</v>
      </c>
      <c r="AK62" s="15"/>
      <c r="AL62" s="15" t="s">
        <v>17</v>
      </c>
      <c r="AM62" s="15" t="s">
        <v>17</v>
      </c>
      <c r="AN62" s="15"/>
      <c r="AO62" s="15" t="s">
        <v>17</v>
      </c>
      <c r="AP62" s="15" t="s">
        <v>17</v>
      </c>
      <c r="AQ62" s="15"/>
      <c r="AR62" s="23" t="s">
        <v>17</v>
      </c>
      <c r="AS62" s="15" t="s">
        <v>17</v>
      </c>
      <c r="AT62" s="15"/>
      <c r="AU62" s="23" t="s">
        <v>17</v>
      </c>
      <c r="AV62" s="15" t="s">
        <v>17</v>
      </c>
      <c r="AW62" s="15"/>
      <c r="AX62" s="23" t="s">
        <v>17</v>
      </c>
      <c r="AY62" s="15" t="s">
        <v>17</v>
      </c>
      <c r="AZ62" s="15"/>
      <c r="BA62" s="23" t="s">
        <v>17</v>
      </c>
      <c r="BB62" s="15" t="s">
        <v>17</v>
      </c>
      <c r="BC62" s="23"/>
      <c r="BD62" s="23" t="s">
        <v>17</v>
      </c>
      <c r="BE62" s="15" t="s">
        <v>17</v>
      </c>
      <c r="BF62" s="15"/>
      <c r="BG62" s="15" t="s">
        <v>17</v>
      </c>
      <c r="BH62" s="15" t="s">
        <v>17</v>
      </c>
      <c r="BI62" s="15"/>
      <c r="BJ62" s="23" t="s">
        <v>17</v>
      </c>
      <c r="BK62" s="22" t="s">
        <v>12</v>
      </c>
    </row>
    <row r="63" spans="1:63" ht="42" customHeight="1">
      <c r="A63" s="11">
        <v>13</v>
      </c>
      <c r="B63" s="12" t="s">
        <v>68</v>
      </c>
      <c r="C63" s="13">
        <v>412290</v>
      </c>
      <c r="D63" s="14">
        <v>412290</v>
      </c>
      <c r="E63" s="15" t="s">
        <v>17</v>
      </c>
      <c r="F63" s="14">
        <v>460770</v>
      </c>
      <c r="G63" s="14">
        <v>460770</v>
      </c>
      <c r="H63" s="15" t="s">
        <v>17</v>
      </c>
      <c r="I63" s="14">
        <v>282794.90999999997</v>
      </c>
      <c r="J63" s="14">
        <v>68.591261005602846</v>
      </c>
      <c r="K63" s="14">
        <v>61.374418907480958</v>
      </c>
      <c r="L63" s="14">
        <v>282794.90999999997</v>
      </c>
      <c r="M63" s="14">
        <v>68.591261005602846</v>
      </c>
      <c r="N63" s="14">
        <v>61.374418907480958</v>
      </c>
      <c r="O63" s="15" t="s">
        <v>17</v>
      </c>
      <c r="P63" s="15" t="s">
        <v>17</v>
      </c>
      <c r="Q63" s="15" t="s">
        <v>17</v>
      </c>
      <c r="R63" s="14">
        <v>498</v>
      </c>
      <c r="S63" s="14">
        <v>469</v>
      </c>
      <c r="T63" s="14">
        <f t="shared" ref="T63:T68" si="15">(S63/R63)*100</f>
        <v>94.176706827309246</v>
      </c>
      <c r="U63" s="14">
        <v>498</v>
      </c>
      <c r="V63" s="14">
        <v>448</v>
      </c>
      <c r="W63" s="14">
        <f t="shared" ref="W63:W68" si="16">(V63/U63)*100</f>
        <v>89.959839357429715</v>
      </c>
      <c r="X63" s="14">
        <v>498</v>
      </c>
      <c r="Y63" s="14">
        <v>440</v>
      </c>
      <c r="Z63" s="14">
        <f t="shared" ref="Z63:Z68" si="17">(Y63/X63)*100</f>
        <v>88.353413654618478</v>
      </c>
      <c r="AA63" s="14">
        <v>498</v>
      </c>
      <c r="AB63" s="23">
        <v>0</v>
      </c>
      <c r="AC63" s="23">
        <f>(AB63/AA63)*100</f>
        <v>0</v>
      </c>
      <c r="AD63" s="14">
        <v>498</v>
      </c>
      <c r="AE63" s="14">
        <v>8</v>
      </c>
      <c r="AF63" s="14">
        <f t="shared" ref="AF63:AF68" si="18">(AE63/AD63)*100</f>
        <v>1.6064257028112447</v>
      </c>
      <c r="AG63" s="14">
        <v>498</v>
      </c>
      <c r="AH63" s="23">
        <v>0</v>
      </c>
      <c r="AI63" s="23">
        <f t="shared" ref="AI63:AI68" si="19">(AH63/AG63)*100</f>
        <v>0</v>
      </c>
      <c r="AJ63" s="14">
        <v>498</v>
      </c>
      <c r="AK63" s="23">
        <v>0</v>
      </c>
      <c r="AL63" s="23">
        <f t="shared" ref="AL63:AL68" si="20">(AK63/AJ63)*100</f>
        <v>0</v>
      </c>
      <c r="AM63" s="14">
        <v>498</v>
      </c>
      <c r="AN63" s="23">
        <v>0</v>
      </c>
      <c r="AO63" s="23">
        <f t="shared" ref="AO63:AO68" si="21">(AN63/AM63)*100</f>
        <v>0</v>
      </c>
      <c r="AP63" s="14">
        <v>498</v>
      </c>
      <c r="AQ63" s="23">
        <v>0</v>
      </c>
      <c r="AR63" s="23">
        <f t="shared" ref="AR63:AR68" si="22">(AQ63/AP63)*100</f>
        <v>0</v>
      </c>
      <c r="AS63" s="14">
        <v>498</v>
      </c>
      <c r="AT63" s="23">
        <v>4</v>
      </c>
      <c r="AU63" s="23">
        <f t="shared" ref="AU63:AU68" si="23">(AT63/AS63)*100</f>
        <v>0.80321285140562237</v>
      </c>
      <c r="AV63" s="14">
        <v>498</v>
      </c>
      <c r="AW63" s="23">
        <v>0</v>
      </c>
      <c r="AX63" s="23">
        <f t="shared" ref="AX63:AX68" si="24">(AW63/AV63)*100</f>
        <v>0</v>
      </c>
      <c r="AY63" s="14">
        <v>498</v>
      </c>
      <c r="AZ63" s="23">
        <v>4</v>
      </c>
      <c r="BA63" s="23">
        <f t="shared" ref="BA63:BA68" si="25">(AZ63/AY63)*100</f>
        <v>0.80321285140562237</v>
      </c>
      <c r="BB63" s="14">
        <v>498</v>
      </c>
      <c r="BC63" s="23">
        <v>249</v>
      </c>
      <c r="BD63" s="23">
        <f t="shared" ref="BD63:BD68" si="26">(BC63/BB63)*100</f>
        <v>50</v>
      </c>
      <c r="BE63" s="14">
        <v>498</v>
      </c>
      <c r="BF63" s="14">
        <v>305</v>
      </c>
      <c r="BG63" s="23">
        <f t="shared" ref="BG63:BG68" si="27">(BF63/BE63)*100</f>
        <v>61.244979919678713</v>
      </c>
      <c r="BH63" s="14">
        <v>4945</v>
      </c>
      <c r="BI63" s="23">
        <v>3248.96</v>
      </c>
      <c r="BJ63" s="23">
        <f t="shared" ref="BJ63:BJ68" si="28">(BI63/BH63)*100</f>
        <v>65.701921132457031</v>
      </c>
      <c r="BK63" s="22" t="s">
        <v>12</v>
      </c>
    </row>
    <row r="64" spans="1:63" ht="42" customHeight="1">
      <c r="A64" s="11">
        <v>14</v>
      </c>
      <c r="B64" s="12" t="s">
        <v>69</v>
      </c>
      <c r="C64" s="13">
        <v>558650</v>
      </c>
      <c r="D64" s="14">
        <v>558650</v>
      </c>
      <c r="E64" s="15" t="s">
        <v>17</v>
      </c>
      <c r="F64" s="14">
        <v>617900</v>
      </c>
      <c r="G64" s="14">
        <v>617900</v>
      </c>
      <c r="H64" s="15" t="s">
        <v>17</v>
      </c>
      <c r="I64" s="14">
        <v>351012.18</v>
      </c>
      <c r="J64" s="14">
        <v>62.832216951579696</v>
      </c>
      <c r="K64" s="14">
        <v>56.807279495063923</v>
      </c>
      <c r="L64" s="14">
        <v>351012.18</v>
      </c>
      <c r="M64" s="14">
        <v>62.832216951579696</v>
      </c>
      <c r="N64" s="14">
        <v>56.807279495063923</v>
      </c>
      <c r="O64" s="15" t="s">
        <v>17</v>
      </c>
      <c r="P64" s="15" t="s">
        <v>17</v>
      </c>
      <c r="Q64" s="15" t="s">
        <v>17</v>
      </c>
      <c r="R64" s="14">
        <v>518</v>
      </c>
      <c r="S64" s="14">
        <v>408</v>
      </c>
      <c r="T64" s="14">
        <f t="shared" si="15"/>
        <v>78.764478764478767</v>
      </c>
      <c r="U64" s="14">
        <v>518</v>
      </c>
      <c r="V64" s="14">
        <v>391</v>
      </c>
      <c r="W64" s="14">
        <f t="shared" si="16"/>
        <v>75.482625482625494</v>
      </c>
      <c r="X64" s="14">
        <v>518</v>
      </c>
      <c r="Y64" s="14">
        <v>172</v>
      </c>
      <c r="Z64" s="14">
        <f t="shared" si="17"/>
        <v>33.204633204633204</v>
      </c>
      <c r="AA64" s="14">
        <v>518</v>
      </c>
      <c r="AB64" s="14">
        <v>209</v>
      </c>
      <c r="AC64" s="14">
        <f>(AB64/AA64)*100</f>
        <v>40.34749034749035</v>
      </c>
      <c r="AD64" s="14">
        <v>518</v>
      </c>
      <c r="AE64" s="14">
        <v>10</v>
      </c>
      <c r="AF64" s="14">
        <f t="shared" si="18"/>
        <v>1.9305019305019304</v>
      </c>
      <c r="AG64" s="14">
        <v>518</v>
      </c>
      <c r="AH64" s="14">
        <v>264</v>
      </c>
      <c r="AI64" s="14">
        <f t="shared" si="19"/>
        <v>50.965250965250966</v>
      </c>
      <c r="AJ64" s="14">
        <v>518</v>
      </c>
      <c r="AK64" s="14">
        <v>263</v>
      </c>
      <c r="AL64" s="14">
        <f t="shared" si="20"/>
        <v>50.772200772200769</v>
      </c>
      <c r="AM64" s="14">
        <v>518</v>
      </c>
      <c r="AN64" s="23">
        <v>0</v>
      </c>
      <c r="AO64" s="23">
        <f t="shared" si="21"/>
        <v>0</v>
      </c>
      <c r="AP64" s="14">
        <v>518</v>
      </c>
      <c r="AQ64" s="23">
        <v>1</v>
      </c>
      <c r="AR64" s="23">
        <f t="shared" si="22"/>
        <v>0.19305019305019305</v>
      </c>
      <c r="AS64" s="14">
        <v>518</v>
      </c>
      <c r="AT64" s="23">
        <v>0</v>
      </c>
      <c r="AU64" s="23">
        <f t="shared" si="23"/>
        <v>0</v>
      </c>
      <c r="AV64" s="14">
        <v>518</v>
      </c>
      <c r="AW64" s="23">
        <v>0</v>
      </c>
      <c r="AX64" s="23">
        <f t="shared" si="24"/>
        <v>0</v>
      </c>
      <c r="AY64" s="14">
        <v>518</v>
      </c>
      <c r="AZ64" s="23">
        <v>0</v>
      </c>
      <c r="BA64" s="23">
        <f t="shared" si="25"/>
        <v>0</v>
      </c>
      <c r="BB64" s="14">
        <v>518</v>
      </c>
      <c r="BC64" s="23">
        <v>209</v>
      </c>
      <c r="BD64" s="23">
        <f t="shared" si="26"/>
        <v>40.34749034749035</v>
      </c>
      <c r="BE64" s="14">
        <v>518</v>
      </c>
      <c r="BF64" s="14">
        <v>243</v>
      </c>
      <c r="BG64" s="23">
        <f t="shared" si="27"/>
        <v>46.91119691119691</v>
      </c>
      <c r="BH64" s="14">
        <v>5804</v>
      </c>
      <c r="BI64" s="23">
        <v>3463.34</v>
      </c>
      <c r="BJ64" s="23">
        <f t="shared" si="28"/>
        <v>59.671605789110963</v>
      </c>
      <c r="BK64" s="22" t="s">
        <v>12</v>
      </c>
    </row>
    <row r="65" spans="1:63" ht="42" customHeight="1">
      <c r="A65" s="11">
        <v>15</v>
      </c>
      <c r="B65" s="12" t="s">
        <v>70</v>
      </c>
      <c r="C65" s="13">
        <v>633770</v>
      </c>
      <c r="D65" s="14">
        <v>633770</v>
      </c>
      <c r="E65" s="15" t="s">
        <v>17</v>
      </c>
      <c r="F65" s="14">
        <v>687470</v>
      </c>
      <c r="G65" s="14">
        <v>687470</v>
      </c>
      <c r="H65" s="15" t="s">
        <v>17</v>
      </c>
      <c r="I65" s="14">
        <v>234269.7</v>
      </c>
      <c r="J65" s="14">
        <v>36.964466604604191</v>
      </c>
      <c r="K65" s="14">
        <v>34.077079727115368</v>
      </c>
      <c r="L65" s="14">
        <v>234269.7</v>
      </c>
      <c r="M65" s="14">
        <v>36.964466604604191</v>
      </c>
      <c r="N65" s="14">
        <v>34.077079727115368</v>
      </c>
      <c r="O65" s="15" t="s">
        <v>17</v>
      </c>
      <c r="P65" s="15" t="s">
        <v>17</v>
      </c>
      <c r="Q65" s="15" t="s">
        <v>17</v>
      </c>
      <c r="R65" s="14">
        <v>3518</v>
      </c>
      <c r="S65" s="14">
        <v>1884</v>
      </c>
      <c r="T65" s="14">
        <f t="shared" si="15"/>
        <v>53.553155201819216</v>
      </c>
      <c r="U65" s="14">
        <v>3518</v>
      </c>
      <c r="V65" s="14">
        <v>1860</v>
      </c>
      <c r="W65" s="14">
        <f t="shared" si="16"/>
        <v>52.870949403069922</v>
      </c>
      <c r="X65" s="14">
        <v>3518</v>
      </c>
      <c r="Y65" s="14">
        <v>6</v>
      </c>
      <c r="Z65" s="14">
        <f t="shared" si="17"/>
        <v>0.17055144968732233</v>
      </c>
      <c r="AA65" s="14">
        <v>3518</v>
      </c>
      <c r="AB65" s="23">
        <v>1796</v>
      </c>
      <c r="AC65" s="15" t="s">
        <v>17</v>
      </c>
      <c r="AD65" s="14">
        <v>3518</v>
      </c>
      <c r="AE65" s="14">
        <v>58</v>
      </c>
      <c r="AF65" s="14">
        <f t="shared" si="18"/>
        <v>1.6486640136441162</v>
      </c>
      <c r="AG65" s="14">
        <v>3518</v>
      </c>
      <c r="AH65" s="14">
        <v>7430</v>
      </c>
      <c r="AI65" s="14">
        <f t="shared" si="19"/>
        <v>211.19954519613415</v>
      </c>
      <c r="AJ65" s="14">
        <v>3518</v>
      </c>
      <c r="AK65" s="14">
        <v>4690</v>
      </c>
      <c r="AL65" s="14">
        <f t="shared" si="20"/>
        <v>133.31438317225695</v>
      </c>
      <c r="AM65" s="14">
        <v>3518</v>
      </c>
      <c r="AN65" s="23">
        <v>2737</v>
      </c>
      <c r="AO65" s="23">
        <f t="shared" si="21"/>
        <v>77.799886299033545</v>
      </c>
      <c r="AP65" s="14">
        <v>3518</v>
      </c>
      <c r="AQ65" s="23">
        <v>3</v>
      </c>
      <c r="AR65" s="23">
        <f t="shared" si="22"/>
        <v>8.5275724843661166E-2</v>
      </c>
      <c r="AS65" s="14">
        <v>3518</v>
      </c>
      <c r="AT65" s="23">
        <v>533</v>
      </c>
      <c r="AU65" s="23">
        <f t="shared" si="23"/>
        <v>15.150653780557136</v>
      </c>
      <c r="AV65" s="14">
        <v>3518</v>
      </c>
      <c r="AW65" s="23">
        <v>0</v>
      </c>
      <c r="AX65" s="23">
        <f t="shared" si="24"/>
        <v>0</v>
      </c>
      <c r="AY65" s="14">
        <v>3518</v>
      </c>
      <c r="AZ65" s="23">
        <v>533</v>
      </c>
      <c r="BA65" s="23">
        <f t="shared" si="25"/>
        <v>15.150653780557136</v>
      </c>
      <c r="BB65" s="14">
        <v>3518</v>
      </c>
      <c r="BC65" s="23">
        <v>1259</v>
      </c>
      <c r="BD65" s="23">
        <f t="shared" si="26"/>
        <v>35.787379192723137</v>
      </c>
      <c r="BE65" s="14">
        <v>3518</v>
      </c>
      <c r="BF65" s="14">
        <v>1543</v>
      </c>
      <c r="BG65" s="23">
        <f t="shared" si="27"/>
        <v>43.860147811256397</v>
      </c>
      <c r="BH65" s="14">
        <v>44459</v>
      </c>
      <c r="BI65" s="23">
        <v>16614.330000000002</v>
      </c>
      <c r="BJ65" s="23">
        <f t="shared" si="28"/>
        <v>37.37000382374773</v>
      </c>
      <c r="BK65" s="22" t="s">
        <v>12</v>
      </c>
    </row>
    <row r="66" spans="1:63" ht="42" customHeight="1">
      <c r="A66" s="11">
        <v>16</v>
      </c>
      <c r="B66" s="12" t="s">
        <v>71</v>
      </c>
      <c r="C66" s="13">
        <v>1448160</v>
      </c>
      <c r="D66" s="14">
        <v>1448160</v>
      </c>
      <c r="E66" s="15" t="s">
        <v>17</v>
      </c>
      <c r="F66" s="14">
        <v>1458080</v>
      </c>
      <c r="G66" s="14">
        <v>1458080</v>
      </c>
      <c r="H66" s="15" t="s">
        <v>17</v>
      </c>
      <c r="I66" s="14">
        <v>901159</v>
      </c>
      <c r="J66" s="14">
        <v>62.227861562258319</v>
      </c>
      <c r="K66" s="14">
        <v>61.804496323932845</v>
      </c>
      <c r="L66" s="14">
        <v>901159</v>
      </c>
      <c r="M66" s="14">
        <v>62.227861562258319</v>
      </c>
      <c r="N66" s="14">
        <v>61.804496323932845</v>
      </c>
      <c r="O66" s="15" t="s">
        <v>17</v>
      </c>
      <c r="P66" s="15" t="s">
        <v>17</v>
      </c>
      <c r="Q66" s="15" t="s">
        <v>17</v>
      </c>
      <c r="R66" s="14">
        <v>10969</v>
      </c>
      <c r="S66" s="14">
        <v>2851</v>
      </c>
      <c r="T66" s="14">
        <f t="shared" si="15"/>
        <v>25.991430394748839</v>
      </c>
      <c r="U66" s="14">
        <v>10969</v>
      </c>
      <c r="V66" s="14">
        <v>2793</v>
      </c>
      <c r="W66" s="14">
        <f t="shared" si="16"/>
        <v>25.462667517549459</v>
      </c>
      <c r="X66" s="14">
        <v>10969</v>
      </c>
      <c r="Y66" s="14">
        <v>2095</v>
      </c>
      <c r="Z66" s="14">
        <f t="shared" si="17"/>
        <v>19.099279788494851</v>
      </c>
      <c r="AA66" s="14">
        <v>10969</v>
      </c>
      <c r="AB66" s="14">
        <v>566</v>
      </c>
      <c r="AC66" s="14">
        <f>(AB66/AA66)*100</f>
        <v>5.1599963533594675</v>
      </c>
      <c r="AD66" s="14">
        <v>10969</v>
      </c>
      <c r="AE66" s="14">
        <v>132</v>
      </c>
      <c r="AF66" s="14">
        <f t="shared" si="18"/>
        <v>1.2033913756951409</v>
      </c>
      <c r="AG66" s="14">
        <v>10969</v>
      </c>
      <c r="AH66" s="23">
        <v>574</v>
      </c>
      <c r="AI66" s="23">
        <f t="shared" si="19"/>
        <v>5.2329291640076585</v>
      </c>
      <c r="AJ66" s="14">
        <v>10969</v>
      </c>
      <c r="AK66" s="23">
        <v>574</v>
      </c>
      <c r="AL66" s="23">
        <f t="shared" si="20"/>
        <v>5.2329291640076585</v>
      </c>
      <c r="AM66" s="14">
        <v>10969</v>
      </c>
      <c r="AN66" s="23">
        <v>0</v>
      </c>
      <c r="AO66" s="23">
        <f t="shared" si="21"/>
        <v>0</v>
      </c>
      <c r="AP66" s="14">
        <v>10969</v>
      </c>
      <c r="AQ66" s="23">
        <v>0</v>
      </c>
      <c r="AR66" s="23">
        <f t="shared" si="22"/>
        <v>0</v>
      </c>
      <c r="AS66" s="14">
        <v>10969</v>
      </c>
      <c r="AT66" s="23">
        <v>10</v>
      </c>
      <c r="AU66" s="23">
        <f t="shared" si="23"/>
        <v>9.1166013310237937E-2</v>
      </c>
      <c r="AV66" s="14">
        <v>10969</v>
      </c>
      <c r="AW66" s="23">
        <v>10</v>
      </c>
      <c r="AX66" s="23">
        <f t="shared" si="24"/>
        <v>9.1166013310237937E-2</v>
      </c>
      <c r="AY66" s="14">
        <v>10969</v>
      </c>
      <c r="AZ66" s="23">
        <v>0</v>
      </c>
      <c r="BA66" s="23">
        <f t="shared" si="25"/>
        <v>0</v>
      </c>
      <c r="BB66" s="14">
        <v>10969</v>
      </c>
      <c r="BC66" s="23">
        <v>907</v>
      </c>
      <c r="BD66" s="23">
        <f t="shared" si="26"/>
        <v>8.2687574072385814</v>
      </c>
      <c r="BE66" s="14">
        <v>10969</v>
      </c>
      <c r="BF66" s="14">
        <v>1123</v>
      </c>
      <c r="BG66" s="23">
        <f t="shared" si="27"/>
        <v>10.23794329473972</v>
      </c>
      <c r="BH66" s="14">
        <v>142175</v>
      </c>
      <c r="BI66" s="23">
        <v>15051.65</v>
      </c>
      <c r="BJ66" s="23">
        <f t="shared" si="28"/>
        <v>10.586706523650431</v>
      </c>
      <c r="BK66" s="22" t="s">
        <v>12</v>
      </c>
    </row>
    <row r="67" spans="1:63" ht="42" customHeight="1">
      <c r="A67" s="11">
        <v>17</v>
      </c>
      <c r="B67" s="12" t="s">
        <v>72</v>
      </c>
      <c r="C67" s="13" t="s">
        <v>17</v>
      </c>
      <c r="D67" s="14" t="s">
        <v>17</v>
      </c>
      <c r="E67" s="15" t="s">
        <v>17</v>
      </c>
      <c r="F67" s="14" t="s">
        <v>17</v>
      </c>
      <c r="G67" s="14" t="s">
        <v>17</v>
      </c>
      <c r="H67" s="15" t="s">
        <v>17</v>
      </c>
      <c r="I67" s="14" t="s">
        <v>17</v>
      </c>
      <c r="J67" s="14" t="s">
        <v>17</v>
      </c>
      <c r="K67" s="14" t="s">
        <v>17</v>
      </c>
      <c r="L67" s="14" t="s">
        <v>17</v>
      </c>
      <c r="M67" s="14" t="s">
        <v>17</v>
      </c>
      <c r="N67" s="14" t="s">
        <v>17</v>
      </c>
      <c r="O67" s="15" t="s">
        <v>17</v>
      </c>
      <c r="P67" s="15" t="s">
        <v>17</v>
      </c>
      <c r="Q67" s="15" t="s">
        <v>17</v>
      </c>
      <c r="R67" s="14">
        <v>25256</v>
      </c>
      <c r="S67" s="14">
        <v>10331</v>
      </c>
      <c r="T67" s="14">
        <f t="shared" si="15"/>
        <v>40.905131453911942</v>
      </c>
      <c r="U67" s="14">
        <v>25256</v>
      </c>
      <c r="V67" s="14">
        <v>10195</v>
      </c>
      <c r="W67" s="14">
        <f t="shared" si="16"/>
        <v>40.366645549572375</v>
      </c>
      <c r="X67" s="14">
        <v>25256</v>
      </c>
      <c r="Y67" s="14">
        <v>674</v>
      </c>
      <c r="Z67" s="14">
        <f t="shared" si="17"/>
        <v>2.6686727906240102</v>
      </c>
      <c r="AA67" s="14">
        <v>25256</v>
      </c>
      <c r="AB67" s="14">
        <v>9438</v>
      </c>
      <c r="AC67" s="14">
        <f>(AB67/AA67)*100</f>
        <v>37.369337979094077</v>
      </c>
      <c r="AD67" s="14">
        <v>25256</v>
      </c>
      <c r="AE67" s="14">
        <v>83</v>
      </c>
      <c r="AF67" s="14">
        <f t="shared" si="18"/>
        <v>0.32863477985429201</v>
      </c>
      <c r="AG67" s="14">
        <v>25256</v>
      </c>
      <c r="AH67" s="14">
        <v>9440</v>
      </c>
      <c r="AI67" s="14">
        <f t="shared" si="19"/>
        <v>37.377256889452006</v>
      </c>
      <c r="AJ67" s="14">
        <v>25256</v>
      </c>
      <c r="AK67" s="14">
        <v>9251</v>
      </c>
      <c r="AL67" s="14">
        <f t="shared" si="20"/>
        <v>36.628919860627178</v>
      </c>
      <c r="AM67" s="14">
        <v>25256</v>
      </c>
      <c r="AN67" s="14">
        <v>75</v>
      </c>
      <c r="AO67" s="23">
        <f t="shared" si="21"/>
        <v>0.29695913842255306</v>
      </c>
      <c r="AP67" s="14">
        <v>25256</v>
      </c>
      <c r="AQ67" s="23">
        <v>114</v>
      </c>
      <c r="AR67" s="23">
        <f t="shared" si="22"/>
        <v>0.45137789040228066</v>
      </c>
      <c r="AS67" s="14">
        <v>25256</v>
      </c>
      <c r="AT67" s="23">
        <v>11784</v>
      </c>
      <c r="AU67" s="23">
        <f t="shared" si="23"/>
        <v>46.658219828951538</v>
      </c>
      <c r="AV67" s="14">
        <v>25256</v>
      </c>
      <c r="AW67" s="23">
        <v>0</v>
      </c>
      <c r="AX67" s="23">
        <f t="shared" si="24"/>
        <v>0</v>
      </c>
      <c r="AY67" s="14">
        <v>25256</v>
      </c>
      <c r="AZ67" s="23">
        <v>11784</v>
      </c>
      <c r="BA67" s="23">
        <f t="shared" si="25"/>
        <v>46.658219828951538</v>
      </c>
      <c r="BB67" s="14">
        <v>25256</v>
      </c>
      <c r="BC67" s="23">
        <v>861</v>
      </c>
      <c r="BD67" s="23">
        <f t="shared" si="26"/>
        <v>3.4090909090909087</v>
      </c>
      <c r="BE67" s="14">
        <v>25256</v>
      </c>
      <c r="BF67" s="14">
        <v>1013</v>
      </c>
      <c r="BG67" s="23">
        <f t="shared" si="27"/>
        <v>4.0109280962939495</v>
      </c>
      <c r="BH67" s="14">
        <v>371417</v>
      </c>
      <c r="BI67" s="23">
        <v>18951.150000000001</v>
      </c>
      <c r="BJ67" s="23">
        <f t="shared" si="28"/>
        <v>5.1023916514322174</v>
      </c>
      <c r="BK67" s="22" t="s">
        <v>12</v>
      </c>
    </row>
    <row r="68" spans="1:63" ht="42" customHeight="1">
      <c r="A68" s="11">
        <v>18</v>
      </c>
      <c r="B68" s="12" t="s">
        <v>73</v>
      </c>
      <c r="C68" s="13">
        <v>1175370</v>
      </c>
      <c r="D68" s="14">
        <v>1175370</v>
      </c>
      <c r="E68" s="15" t="s">
        <v>17</v>
      </c>
      <c r="F68" s="14">
        <v>1204200</v>
      </c>
      <c r="G68" s="14">
        <v>1204200</v>
      </c>
      <c r="H68" s="15" t="s">
        <v>17</v>
      </c>
      <c r="I68" s="14">
        <v>704538.97</v>
      </c>
      <c r="J68" s="14">
        <v>59.941888086304736</v>
      </c>
      <c r="K68" s="14">
        <v>58.506807008802525</v>
      </c>
      <c r="L68" s="14">
        <v>704538.97</v>
      </c>
      <c r="M68" s="14">
        <v>59.941888086304736</v>
      </c>
      <c r="N68" s="14">
        <v>58.506807008802525</v>
      </c>
      <c r="O68" s="15" t="s">
        <v>17</v>
      </c>
      <c r="P68" s="15" t="s">
        <v>17</v>
      </c>
      <c r="Q68" s="15" t="s">
        <v>17</v>
      </c>
      <c r="R68" s="14">
        <v>4500</v>
      </c>
      <c r="S68" s="14">
        <v>824</v>
      </c>
      <c r="T68" s="14">
        <f t="shared" si="15"/>
        <v>18.31111111111111</v>
      </c>
      <c r="U68" s="14">
        <v>4500</v>
      </c>
      <c r="V68" s="14">
        <v>812</v>
      </c>
      <c r="W68" s="14">
        <f t="shared" si="16"/>
        <v>18.044444444444444</v>
      </c>
      <c r="X68" s="14">
        <v>4500</v>
      </c>
      <c r="Y68" s="23">
        <v>1</v>
      </c>
      <c r="Z68" s="23">
        <f t="shared" si="17"/>
        <v>2.2222222222222223E-2</v>
      </c>
      <c r="AA68" s="14">
        <v>4500</v>
      </c>
      <c r="AB68" s="14">
        <v>804</v>
      </c>
      <c r="AC68" s="14">
        <f>(AB68/AA68)*100</f>
        <v>17.866666666666667</v>
      </c>
      <c r="AD68" s="14">
        <v>4500</v>
      </c>
      <c r="AE68" s="14">
        <v>7</v>
      </c>
      <c r="AF68" s="14">
        <f t="shared" si="18"/>
        <v>0.15555555555555556</v>
      </c>
      <c r="AG68" s="14">
        <v>4500</v>
      </c>
      <c r="AH68" s="14">
        <v>814</v>
      </c>
      <c r="AI68" s="14">
        <f t="shared" si="19"/>
        <v>18.088888888888889</v>
      </c>
      <c r="AJ68" s="14">
        <v>4500</v>
      </c>
      <c r="AK68" s="14">
        <v>480</v>
      </c>
      <c r="AL68" s="14">
        <f t="shared" si="20"/>
        <v>10.666666666666668</v>
      </c>
      <c r="AM68" s="14">
        <v>4500</v>
      </c>
      <c r="AN68" s="14">
        <v>332</v>
      </c>
      <c r="AO68" s="23">
        <f t="shared" si="21"/>
        <v>7.3777777777777773</v>
      </c>
      <c r="AP68" s="14">
        <v>4500</v>
      </c>
      <c r="AQ68" s="23">
        <v>2</v>
      </c>
      <c r="AR68" s="23">
        <f t="shared" si="22"/>
        <v>4.4444444444444446E-2</v>
      </c>
      <c r="AS68" s="14">
        <v>4500</v>
      </c>
      <c r="AT68" s="23">
        <v>985</v>
      </c>
      <c r="AU68" s="23">
        <f t="shared" si="23"/>
        <v>21.888888888888889</v>
      </c>
      <c r="AV68" s="14">
        <v>4500</v>
      </c>
      <c r="AW68" s="23">
        <v>21</v>
      </c>
      <c r="AX68" s="23">
        <f t="shared" si="24"/>
        <v>0.46666666666666673</v>
      </c>
      <c r="AY68" s="14">
        <v>4500</v>
      </c>
      <c r="AZ68" s="23">
        <v>964</v>
      </c>
      <c r="BA68" s="23">
        <f t="shared" si="25"/>
        <v>21.422222222222224</v>
      </c>
      <c r="BB68" s="14">
        <v>4500</v>
      </c>
      <c r="BC68" s="23">
        <v>390</v>
      </c>
      <c r="BD68" s="23">
        <f t="shared" si="26"/>
        <v>8.6666666666666679</v>
      </c>
      <c r="BE68" s="14">
        <v>4500</v>
      </c>
      <c r="BF68" s="14">
        <v>456</v>
      </c>
      <c r="BG68" s="23">
        <f t="shared" si="27"/>
        <v>10.133333333333333</v>
      </c>
      <c r="BH68" s="14">
        <v>62941</v>
      </c>
      <c r="BI68" s="23">
        <v>6766.14</v>
      </c>
      <c r="BJ68" s="23">
        <f t="shared" si="28"/>
        <v>10.749972196183728</v>
      </c>
      <c r="BK68" s="22" t="s">
        <v>12</v>
      </c>
    </row>
    <row r="69" spans="1:63" ht="22.5" customHeight="1">
      <c r="A69" s="11">
        <v>19</v>
      </c>
      <c r="B69" s="12" t="s">
        <v>74</v>
      </c>
      <c r="C69" s="77" t="s">
        <v>17</v>
      </c>
      <c r="D69" s="23" t="s">
        <v>17</v>
      </c>
      <c r="E69" s="23" t="s">
        <v>17</v>
      </c>
      <c r="F69" s="23">
        <v>10720</v>
      </c>
      <c r="G69" s="23">
        <v>10720</v>
      </c>
      <c r="H69" s="23" t="s">
        <v>17</v>
      </c>
      <c r="I69" s="23">
        <v>10720</v>
      </c>
      <c r="J69" s="23" t="s">
        <v>17</v>
      </c>
      <c r="K69" s="23">
        <v>100</v>
      </c>
      <c r="L69" s="23">
        <v>10720</v>
      </c>
      <c r="M69" s="23" t="s">
        <v>17</v>
      </c>
      <c r="N69" s="23">
        <v>100</v>
      </c>
      <c r="O69" s="23" t="s">
        <v>17</v>
      </c>
      <c r="P69" s="23" t="s">
        <v>17</v>
      </c>
      <c r="Q69" s="23" t="s">
        <v>17</v>
      </c>
      <c r="R69" s="15" t="s">
        <v>17</v>
      </c>
      <c r="S69" s="15"/>
      <c r="T69" s="15" t="s">
        <v>17</v>
      </c>
      <c r="U69" s="15" t="s">
        <v>17</v>
      </c>
      <c r="V69" s="15"/>
      <c r="W69" s="15" t="s">
        <v>17</v>
      </c>
      <c r="X69" s="15" t="s">
        <v>17</v>
      </c>
      <c r="Y69" s="15"/>
      <c r="Z69" s="15" t="s">
        <v>17</v>
      </c>
      <c r="AA69" s="15" t="s">
        <v>17</v>
      </c>
      <c r="AB69" s="15"/>
      <c r="AC69" s="15" t="s">
        <v>17</v>
      </c>
      <c r="AD69" s="15" t="s">
        <v>17</v>
      </c>
      <c r="AE69" s="15"/>
      <c r="AF69" s="15" t="s">
        <v>17</v>
      </c>
      <c r="AG69" s="15" t="s">
        <v>17</v>
      </c>
      <c r="AH69" s="15"/>
      <c r="AI69" s="15" t="s">
        <v>17</v>
      </c>
      <c r="AJ69" s="15" t="s">
        <v>17</v>
      </c>
      <c r="AK69" s="15"/>
      <c r="AL69" s="15" t="s">
        <v>17</v>
      </c>
      <c r="AM69" s="15" t="s">
        <v>17</v>
      </c>
      <c r="AN69" s="15"/>
      <c r="AO69" s="15" t="s">
        <v>17</v>
      </c>
      <c r="AP69" s="15" t="s">
        <v>17</v>
      </c>
      <c r="AQ69" s="15"/>
      <c r="AR69" s="23" t="s">
        <v>17</v>
      </c>
      <c r="AS69" s="15" t="s">
        <v>17</v>
      </c>
      <c r="AT69" s="15"/>
      <c r="AU69" s="23" t="s">
        <v>17</v>
      </c>
      <c r="AV69" s="15" t="s">
        <v>17</v>
      </c>
      <c r="AW69" s="15"/>
      <c r="AX69" s="23" t="s">
        <v>17</v>
      </c>
      <c r="AY69" s="15" t="s">
        <v>17</v>
      </c>
      <c r="AZ69" s="15"/>
      <c r="BA69" s="23" t="s">
        <v>17</v>
      </c>
      <c r="BB69" s="15" t="s">
        <v>17</v>
      </c>
      <c r="BC69" s="23"/>
      <c r="BD69" s="23" t="s">
        <v>17</v>
      </c>
      <c r="BE69" s="15" t="s">
        <v>17</v>
      </c>
      <c r="BF69" s="15"/>
      <c r="BG69" s="15" t="s">
        <v>17</v>
      </c>
      <c r="BH69" s="15" t="s">
        <v>17</v>
      </c>
      <c r="BI69" s="15"/>
      <c r="BJ69" s="23" t="s">
        <v>17</v>
      </c>
      <c r="BK69" s="22" t="s">
        <v>12</v>
      </c>
    </row>
    <row r="70" spans="1:63" ht="42" customHeight="1">
      <c r="A70" s="11">
        <v>20</v>
      </c>
      <c r="B70" s="12" t="s">
        <v>75</v>
      </c>
      <c r="C70" s="13">
        <v>11807640</v>
      </c>
      <c r="D70" s="14">
        <v>11807640</v>
      </c>
      <c r="E70" s="15" t="s">
        <v>17</v>
      </c>
      <c r="F70" s="14">
        <v>12340280</v>
      </c>
      <c r="G70" s="14">
        <v>12340280</v>
      </c>
      <c r="H70" s="15" t="s">
        <v>17</v>
      </c>
      <c r="I70" s="14">
        <v>6773636.5800000001</v>
      </c>
      <c r="J70" s="14">
        <v>57.366557415368355</v>
      </c>
      <c r="K70" s="14">
        <v>54.890460994402076</v>
      </c>
      <c r="L70" s="14">
        <v>6773636.5800000001</v>
      </c>
      <c r="M70" s="14">
        <v>57.366557415368355</v>
      </c>
      <c r="N70" s="14">
        <v>54.890460994402076</v>
      </c>
      <c r="O70" s="15" t="s">
        <v>17</v>
      </c>
      <c r="P70" s="15" t="s">
        <v>17</v>
      </c>
      <c r="Q70" s="15" t="s">
        <v>17</v>
      </c>
      <c r="R70" s="14">
        <v>8722</v>
      </c>
      <c r="S70" s="14">
        <v>5407</v>
      </c>
      <c r="T70" s="14">
        <f>(S70/R70)*100</f>
        <v>61.992662233432696</v>
      </c>
      <c r="U70" s="14">
        <v>8722</v>
      </c>
      <c r="V70" s="14">
        <v>7005</v>
      </c>
      <c r="W70" s="14">
        <f>(V70/U70)*100</f>
        <v>80.314148131162582</v>
      </c>
      <c r="X70" s="14">
        <v>8722</v>
      </c>
      <c r="Y70" s="14">
        <v>14</v>
      </c>
      <c r="Z70" s="14">
        <f>(Y70/X70)*100</f>
        <v>0.16051364365971107</v>
      </c>
      <c r="AA70" s="14">
        <v>8722</v>
      </c>
      <c r="AB70" s="14">
        <v>6978</v>
      </c>
      <c r="AC70" s="14">
        <f>(AB70/AA70)*100</f>
        <v>80.004586104104561</v>
      </c>
      <c r="AD70" s="14">
        <v>8722</v>
      </c>
      <c r="AE70" s="14">
        <v>13</v>
      </c>
      <c r="AF70" s="14">
        <f>(AE70/AD70)*100</f>
        <v>0.14904838339830315</v>
      </c>
      <c r="AG70" s="14">
        <v>8722</v>
      </c>
      <c r="AH70" s="14">
        <v>7017</v>
      </c>
      <c r="AI70" s="14">
        <f>(AH70/AG70)*100</f>
        <v>80.451731254299474</v>
      </c>
      <c r="AJ70" s="14">
        <v>8722</v>
      </c>
      <c r="AK70" s="23">
        <v>0</v>
      </c>
      <c r="AL70" s="23">
        <f>(AK70/AJ70)*100</f>
        <v>0</v>
      </c>
      <c r="AM70" s="14">
        <v>8722</v>
      </c>
      <c r="AN70" s="14">
        <v>7017</v>
      </c>
      <c r="AO70" s="23">
        <f>(AN70/AM70)*100</f>
        <v>80.451731254299474</v>
      </c>
      <c r="AP70" s="14">
        <v>8722</v>
      </c>
      <c r="AQ70" s="23">
        <v>0</v>
      </c>
      <c r="AR70" s="23">
        <f>(AQ70/AP70)*100</f>
        <v>0</v>
      </c>
      <c r="AS70" s="14">
        <v>8722</v>
      </c>
      <c r="AT70" s="23">
        <v>17</v>
      </c>
      <c r="AU70" s="23">
        <f>(AT70/AS70)*100</f>
        <v>0.19490942444393486</v>
      </c>
      <c r="AV70" s="14">
        <v>8722</v>
      </c>
      <c r="AW70" s="23">
        <v>0</v>
      </c>
      <c r="AX70" s="23">
        <f>(AW70/AV70)*100</f>
        <v>0</v>
      </c>
      <c r="AY70" s="14">
        <v>8722</v>
      </c>
      <c r="AZ70" s="23">
        <v>17</v>
      </c>
      <c r="BA70" s="23">
        <f>(AZ70/AY70)*100</f>
        <v>0.19490942444393486</v>
      </c>
      <c r="BB70" s="14">
        <v>8722</v>
      </c>
      <c r="BC70" s="23">
        <v>96</v>
      </c>
      <c r="BD70" s="23">
        <f>(BC70/BB70)*100</f>
        <v>1.1006649850951618</v>
      </c>
      <c r="BE70" s="14">
        <v>8722</v>
      </c>
      <c r="BF70" s="14">
        <v>111</v>
      </c>
      <c r="BG70" s="23">
        <f>(BF70/BE70)*100</f>
        <v>1.2726438890162806</v>
      </c>
      <c r="BH70" s="14">
        <v>73021</v>
      </c>
      <c r="BI70" s="23">
        <v>995.43</v>
      </c>
      <c r="BJ70" s="23">
        <f>(BI70/BH70)*100</f>
        <v>1.3632105832568713</v>
      </c>
      <c r="BK70" s="22" t="s">
        <v>12</v>
      </c>
    </row>
    <row r="71" spans="1:63" ht="22.5" customHeight="1">
      <c r="A71" s="11">
        <v>21</v>
      </c>
      <c r="B71" s="12" t="s">
        <v>76</v>
      </c>
      <c r="C71" s="17">
        <v>1140380</v>
      </c>
      <c r="D71" s="15">
        <v>1140380</v>
      </c>
      <c r="E71" s="15" t="s">
        <v>17</v>
      </c>
      <c r="F71" s="14">
        <v>1159830</v>
      </c>
      <c r="G71" s="14">
        <v>1159830</v>
      </c>
      <c r="H71" s="15" t="s">
        <v>17</v>
      </c>
      <c r="I71" s="14">
        <v>711245.92</v>
      </c>
      <c r="J71" s="15">
        <v>62.369203248040122</v>
      </c>
      <c r="K71" s="14">
        <v>61.323290482225843</v>
      </c>
      <c r="L71" s="14">
        <v>711245.92</v>
      </c>
      <c r="M71" s="15">
        <v>62.369203248040122</v>
      </c>
      <c r="N71" s="14">
        <v>61.323290482225843</v>
      </c>
      <c r="O71" s="15" t="s">
        <v>17</v>
      </c>
      <c r="P71" s="15" t="s">
        <v>17</v>
      </c>
      <c r="Q71" s="15" t="s">
        <v>17</v>
      </c>
      <c r="R71" s="15" t="s">
        <v>17</v>
      </c>
      <c r="S71" s="15"/>
      <c r="T71" s="15" t="s">
        <v>17</v>
      </c>
      <c r="U71" s="15" t="s">
        <v>17</v>
      </c>
      <c r="V71" s="15"/>
      <c r="W71" s="15" t="s">
        <v>17</v>
      </c>
      <c r="X71" s="15" t="s">
        <v>17</v>
      </c>
      <c r="Y71" s="15"/>
      <c r="Z71" s="15" t="s">
        <v>17</v>
      </c>
      <c r="AA71" s="15" t="s">
        <v>17</v>
      </c>
      <c r="AB71" s="15"/>
      <c r="AC71" s="15" t="s">
        <v>17</v>
      </c>
      <c r="AD71" s="15" t="s">
        <v>17</v>
      </c>
      <c r="AE71" s="15"/>
      <c r="AF71" s="15" t="s">
        <v>17</v>
      </c>
      <c r="AG71" s="15" t="s">
        <v>17</v>
      </c>
      <c r="AH71" s="15"/>
      <c r="AI71" s="15" t="s">
        <v>17</v>
      </c>
      <c r="AJ71" s="15" t="s">
        <v>17</v>
      </c>
      <c r="AK71" s="15"/>
      <c r="AL71" s="15" t="s">
        <v>17</v>
      </c>
      <c r="AM71" s="15" t="s">
        <v>17</v>
      </c>
      <c r="AN71" s="15"/>
      <c r="AO71" s="15" t="s">
        <v>17</v>
      </c>
      <c r="AP71" s="15" t="s">
        <v>17</v>
      </c>
      <c r="AQ71" s="23"/>
      <c r="AR71" s="23" t="s">
        <v>17</v>
      </c>
      <c r="AS71" s="15" t="s">
        <v>17</v>
      </c>
      <c r="AT71" s="23"/>
      <c r="AU71" s="23" t="s">
        <v>17</v>
      </c>
      <c r="AV71" s="15" t="s">
        <v>17</v>
      </c>
      <c r="AW71" s="23"/>
      <c r="AX71" s="23" t="s">
        <v>17</v>
      </c>
      <c r="AY71" s="15" t="s">
        <v>17</v>
      </c>
      <c r="AZ71" s="23"/>
      <c r="BA71" s="23" t="s">
        <v>17</v>
      </c>
      <c r="BB71" s="15" t="s">
        <v>17</v>
      </c>
      <c r="BC71" s="23"/>
      <c r="BD71" s="23" t="s">
        <v>17</v>
      </c>
      <c r="BE71" s="15" t="s">
        <v>17</v>
      </c>
      <c r="BF71" s="15"/>
      <c r="BG71" s="15" t="s">
        <v>17</v>
      </c>
      <c r="BH71" s="15" t="s">
        <v>17</v>
      </c>
      <c r="BI71" s="23"/>
      <c r="BJ71" s="23" t="s">
        <v>17</v>
      </c>
      <c r="BK71" s="22" t="s">
        <v>12</v>
      </c>
    </row>
    <row r="72" spans="1:63" ht="42" customHeight="1">
      <c r="A72" s="32" t="s">
        <v>77</v>
      </c>
      <c r="B72" s="33"/>
      <c r="C72" s="7">
        <v>1026270</v>
      </c>
      <c r="D72" s="7">
        <v>1026270</v>
      </c>
      <c r="E72" s="8" t="s">
        <v>17</v>
      </c>
      <c r="F72" s="7">
        <v>1027840</v>
      </c>
      <c r="G72" s="7">
        <v>1027840</v>
      </c>
      <c r="H72" s="8" t="s">
        <v>17</v>
      </c>
      <c r="I72" s="7">
        <v>323637</v>
      </c>
      <c r="J72" s="7">
        <v>31.535268496594462</v>
      </c>
      <c r="K72" s="7">
        <v>31.487099159402241</v>
      </c>
      <c r="L72" s="7">
        <v>323637</v>
      </c>
      <c r="M72" s="7">
        <v>31.535268496594462</v>
      </c>
      <c r="N72" s="7">
        <v>31.487099159402241</v>
      </c>
      <c r="O72" s="8" t="s">
        <v>17</v>
      </c>
      <c r="P72" s="8" t="s">
        <v>17</v>
      </c>
      <c r="Q72" s="8" t="s">
        <v>17</v>
      </c>
      <c r="R72" s="7">
        <v>115267</v>
      </c>
      <c r="S72" s="7">
        <f>SUM(S73:S86)</f>
        <v>63954</v>
      </c>
      <c r="T72" s="7">
        <f t="shared" ref="T72:T86" si="29">(S72/R72)*100</f>
        <v>55.48335603425091</v>
      </c>
      <c r="U72" s="7">
        <v>115267</v>
      </c>
      <c r="V72" s="7">
        <f>SUM(V73:V86)</f>
        <v>63753</v>
      </c>
      <c r="W72" s="7">
        <f t="shared" ref="W72:W86" si="30">(V72/U72)*100</f>
        <v>55.30897828519872</v>
      </c>
      <c r="X72" s="7">
        <v>115267</v>
      </c>
      <c r="Y72" s="7">
        <f>SUM(Y73:Y86)</f>
        <v>18258</v>
      </c>
      <c r="Z72" s="7">
        <f t="shared" ref="Z72:Z86" si="31">(Y72/X72)*100</f>
        <v>15.839745981070038</v>
      </c>
      <c r="AA72" s="7">
        <v>115267</v>
      </c>
      <c r="AB72" s="7">
        <f>SUM(AB73:AB86)</f>
        <v>44993</v>
      </c>
      <c r="AC72" s="7">
        <f t="shared" ref="AC72:AC86" si="32">(AB72/AA72)*100</f>
        <v>39.033721706993333</v>
      </c>
      <c r="AD72" s="7">
        <v>115267</v>
      </c>
      <c r="AE72" s="7">
        <f>SUM(AE73:AE86)</f>
        <v>502</v>
      </c>
      <c r="AF72" s="7">
        <f t="shared" ref="AF72:AF86" si="33">(AE72/AD72)*100</f>
        <v>0.43551059713534662</v>
      </c>
      <c r="AG72" s="7">
        <v>115267</v>
      </c>
      <c r="AH72" s="7">
        <f>SUM(AH73:AH86)</f>
        <v>49757</v>
      </c>
      <c r="AI72" s="7">
        <f t="shared" ref="AI72:AI86" si="34">(AH72/AG72)*100</f>
        <v>43.166734624827576</v>
      </c>
      <c r="AJ72" s="7">
        <v>115267</v>
      </c>
      <c r="AK72" s="7">
        <f>SUM(AK73:AK86)</f>
        <v>28219</v>
      </c>
      <c r="AL72" s="7">
        <f t="shared" ref="AL72:AL86" si="35">(AK72/AJ72)*100</f>
        <v>24.481421395542526</v>
      </c>
      <c r="AM72" s="7">
        <v>115267</v>
      </c>
      <c r="AN72" s="7">
        <f>SUM(AN73:AN86)</f>
        <v>21163</v>
      </c>
      <c r="AO72" s="7">
        <f t="shared" ref="AO72:AO86" si="36">(AN72/AM72)*100</f>
        <v>18.359981607919003</v>
      </c>
      <c r="AP72" s="7">
        <v>115267</v>
      </c>
      <c r="AQ72" s="7">
        <f>SUM(AQ73:AQ86)</f>
        <v>192</v>
      </c>
      <c r="AR72" s="7">
        <f t="shared" ref="AR72:AR86" si="37">(AQ72/AP72)*100</f>
        <v>0.16656979013941545</v>
      </c>
      <c r="AS72" s="7">
        <v>115267</v>
      </c>
      <c r="AT72" s="7">
        <f>SUM(AT73:AT86)</f>
        <v>20318</v>
      </c>
      <c r="AU72" s="7">
        <f t="shared" ref="AU72:AU86" si="38">(AT72/AS72)*100</f>
        <v>17.626901021107518</v>
      </c>
      <c r="AV72" s="7">
        <v>115267</v>
      </c>
      <c r="AW72" s="7">
        <f>SUM(AW73:AW86)</f>
        <v>4253</v>
      </c>
      <c r="AX72" s="7">
        <f t="shared" ref="AX72:AX86" si="39">(AW72/AV72)*100</f>
        <v>3.6896943617861138</v>
      </c>
      <c r="AY72" s="7">
        <v>115267</v>
      </c>
      <c r="AZ72" s="25">
        <f>SUM(AZ73:AZ86)</f>
        <v>16062</v>
      </c>
      <c r="BA72" s="25">
        <f t="shared" ref="BA72:BA86" si="40">(AZ72/AY72)*100</f>
        <v>13.934604006350474</v>
      </c>
      <c r="BB72" s="7">
        <v>115267</v>
      </c>
      <c r="BC72" s="25">
        <f>SUM(BC73:BC86)</f>
        <v>12947</v>
      </c>
      <c r="BD72" s="25">
        <f t="shared" ref="BD72:BD86" si="41">(BC72/BB72)*100</f>
        <v>11.232182671536521</v>
      </c>
      <c r="BE72" s="7">
        <v>115267</v>
      </c>
      <c r="BF72" s="7">
        <f>SUM(BF73:BF86)</f>
        <v>17396</v>
      </c>
      <c r="BG72" s="7">
        <f t="shared" ref="BG72:BG86" si="42">(BF72/BE72)*100</f>
        <v>15.091917027423287</v>
      </c>
      <c r="BH72" s="7">
        <v>1240232</v>
      </c>
      <c r="BI72" s="7">
        <f>SUM(BI73:BI86)</f>
        <v>185875.67</v>
      </c>
      <c r="BJ72" s="7">
        <f t="shared" ref="BJ72:BJ86" si="43">(BI72/BH72)*100</f>
        <v>14.987169336059706</v>
      </c>
      <c r="BK72" s="24" t="s">
        <v>12</v>
      </c>
    </row>
    <row r="73" spans="1:63" ht="42" customHeight="1">
      <c r="A73" s="11">
        <v>1</v>
      </c>
      <c r="B73" s="12" t="s">
        <v>78</v>
      </c>
      <c r="C73" s="13">
        <v>1223130</v>
      </c>
      <c r="D73" s="14">
        <v>1223130</v>
      </c>
      <c r="E73" s="15" t="s">
        <v>17</v>
      </c>
      <c r="F73" s="14">
        <v>1331800</v>
      </c>
      <c r="G73" s="14">
        <v>1331800</v>
      </c>
      <c r="H73" s="15" t="s">
        <v>17</v>
      </c>
      <c r="I73" s="14">
        <v>593097.38</v>
      </c>
      <c r="J73" s="14">
        <v>48.490134327504023</v>
      </c>
      <c r="K73" s="14">
        <v>44.533517044601297</v>
      </c>
      <c r="L73" s="14">
        <v>593097.38</v>
      </c>
      <c r="M73" s="14">
        <v>48.490134327504023</v>
      </c>
      <c r="N73" s="14">
        <v>44.533517044601297</v>
      </c>
      <c r="O73" s="15" t="s">
        <v>17</v>
      </c>
      <c r="P73" s="15" t="s">
        <v>17</v>
      </c>
      <c r="Q73" s="15" t="s">
        <v>17</v>
      </c>
      <c r="R73" s="14">
        <v>10552</v>
      </c>
      <c r="S73" s="14">
        <v>5500</v>
      </c>
      <c r="T73" s="14">
        <f t="shared" si="29"/>
        <v>52.122820318423045</v>
      </c>
      <c r="U73" s="14">
        <v>10552</v>
      </c>
      <c r="V73" s="14">
        <v>5471</v>
      </c>
      <c r="W73" s="14">
        <f t="shared" si="30"/>
        <v>51.847990902198639</v>
      </c>
      <c r="X73" s="14">
        <v>10552</v>
      </c>
      <c r="Y73" s="14">
        <v>1077</v>
      </c>
      <c r="Z73" s="14">
        <f t="shared" si="31"/>
        <v>10.206595905989387</v>
      </c>
      <c r="AA73" s="14">
        <v>10552</v>
      </c>
      <c r="AB73" s="14">
        <v>4349</v>
      </c>
      <c r="AC73" s="14">
        <f t="shared" si="32"/>
        <v>41.214935557240331</v>
      </c>
      <c r="AD73" s="14">
        <v>10552</v>
      </c>
      <c r="AE73" s="14">
        <v>45</v>
      </c>
      <c r="AF73" s="14">
        <f t="shared" si="33"/>
        <v>0.42645943896891586</v>
      </c>
      <c r="AG73" s="14">
        <v>10552</v>
      </c>
      <c r="AH73" s="14">
        <v>7004</v>
      </c>
      <c r="AI73" s="14">
        <f t="shared" si="34"/>
        <v>66.376042456406367</v>
      </c>
      <c r="AJ73" s="14">
        <v>10552</v>
      </c>
      <c r="AK73" s="23">
        <v>6997</v>
      </c>
      <c r="AL73" s="23">
        <f t="shared" si="35"/>
        <v>66.309704321455655</v>
      </c>
      <c r="AM73" s="14">
        <v>10552</v>
      </c>
      <c r="AN73" s="23">
        <v>0</v>
      </c>
      <c r="AO73" s="23">
        <f t="shared" si="36"/>
        <v>0</v>
      </c>
      <c r="AP73" s="14">
        <v>10552</v>
      </c>
      <c r="AQ73" s="23">
        <v>7</v>
      </c>
      <c r="AR73" s="23">
        <f t="shared" si="37"/>
        <v>6.6338134950720246E-2</v>
      </c>
      <c r="AS73" s="14">
        <v>10552</v>
      </c>
      <c r="AT73" s="23">
        <v>2702</v>
      </c>
      <c r="AU73" s="23">
        <f t="shared" si="38"/>
        <v>25.606520090978012</v>
      </c>
      <c r="AV73" s="14">
        <v>10552</v>
      </c>
      <c r="AW73" s="23">
        <v>2646</v>
      </c>
      <c r="AX73" s="23">
        <f t="shared" si="39"/>
        <v>25.075815011372253</v>
      </c>
      <c r="AY73" s="14">
        <v>10552</v>
      </c>
      <c r="AZ73" s="23">
        <v>56</v>
      </c>
      <c r="BA73" s="23">
        <f t="shared" si="40"/>
        <v>0.53070507960576196</v>
      </c>
      <c r="BB73" s="14">
        <v>10552</v>
      </c>
      <c r="BC73" s="23">
        <v>373</v>
      </c>
      <c r="BD73" s="23">
        <f t="shared" si="41"/>
        <v>3.5348749052312356</v>
      </c>
      <c r="BE73" s="14">
        <v>10552</v>
      </c>
      <c r="BF73" s="14">
        <v>453</v>
      </c>
      <c r="BG73" s="23">
        <f t="shared" si="42"/>
        <v>4.2930250189537524</v>
      </c>
      <c r="BH73" s="14">
        <v>147758</v>
      </c>
      <c r="BI73" s="14">
        <v>5774.95</v>
      </c>
      <c r="BJ73" s="23">
        <f t="shared" si="43"/>
        <v>3.9083839792092476</v>
      </c>
      <c r="BK73" s="22" t="s">
        <v>12</v>
      </c>
    </row>
    <row r="74" spans="1:63" ht="42" customHeight="1">
      <c r="A74" s="11">
        <v>2</v>
      </c>
      <c r="B74" s="12" t="s">
        <v>79</v>
      </c>
      <c r="C74" s="13">
        <v>1575640</v>
      </c>
      <c r="D74" s="14">
        <v>1575640</v>
      </c>
      <c r="E74" s="15" t="s">
        <v>17</v>
      </c>
      <c r="F74" s="14">
        <v>1562470</v>
      </c>
      <c r="G74" s="14">
        <v>1562470</v>
      </c>
      <c r="H74" s="15" t="s">
        <v>17</v>
      </c>
      <c r="I74" s="14">
        <v>809791.47</v>
      </c>
      <c r="J74" s="14">
        <v>51.394447335685818</v>
      </c>
      <c r="K74" s="14">
        <v>51.827649170864078</v>
      </c>
      <c r="L74" s="14">
        <v>809791.47</v>
      </c>
      <c r="M74" s="14">
        <v>51.394447335685818</v>
      </c>
      <c r="N74" s="14">
        <v>51.827649170864078</v>
      </c>
      <c r="O74" s="15" t="s">
        <v>17</v>
      </c>
      <c r="P74" s="15" t="s">
        <v>17</v>
      </c>
      <c r="Q74" s="15" t="s">
        <v>17</v>
      </c>
      <c r="R74" s="14">
        <v>14166</v>
      </c>
      <c r="S74" s="14">
        <v>4514</v>
      </c>
      <c r="T74" s="14">
        <f t="shared" si="29"/>
        <v>31.865028942538469</v>
      </c>
      <c r="U74" s="14">
        <v>14166</v>
      </c>
      <c r="V74" s="14">
        <v>4414</v>
      </c>
      <c r="W74" s="14">
        <f t="shared" si="30"/>
        <v>31.159113370040942</v>
      </c>
      <c r="X74" s="14">
        <v>14166</v>
      </c>
      <c r="Y74" s="14">
        <v>743</v>
      </c>
      <c r="Z74" s="14">
        <f t="shared" si="31"/>
        <v>5.2449527036566428</v>
      </c>
      <c r="AA74" s="14">
        <v>14166</v>
      </c>
      <c r="AB74" s="14">
        <v>3638</v>
      </c>
      <c r="AC74" s="14">
        <f t="shared" si="32"/>
        <v>25.681208527460115</v>
      </c>
      <c r="AD74" s="14">
        <v>14166</v>
      </c>
      <c r="AE74" s="14">
        <v>33</v>
      </c>
      <c r="AF74" s="14">
        <f t="shared" si="33"/>
        <v>0.23295213892418468</v>
      </c>
      <c r="AG74" s="14">
        <v>14166</v>
      </c>
      <c r="AH74" s="14">
        <v>4173</v>
      </c>
      <c r="AI74" s="14">
        <f t="shared" si="34"/>
        <v>29.457856840321899</v>
      </c>
      <c r="AJ74" s="14">
        <v>14166</v>
      </c>
      <c r="AK74" s="23">
        <v>4168</v>
      </c>
      <c r="AL74" s="23">
        <f t="shared" si="35"/>
        <v>29.422561061697021</v>
      </c>
      <c r="AM74" s="14">
        <v>14166</v>
      </c>
      <c r="AN74" s="23">
        <v>0</v>
      </c>
      <c r="AO74" s="23">
        <f t="shared" si="36"/>
        <v>0</v>
      </c>
      <c r="AP74" s="14">
        <v>14166</v>
      </c>
      <c r="AQ74" s="23">
        <v>5</v>
      </c>
      <c r="AR74" s="23">
        <f t="shared" si="37"/>
        <v>3.5295778624876463E-2</v>
      </c>
      <c r="AS74" s="14">
        <v>14166</v>
      </c>
      <c r="AT74" s="23">
        <v>1655</v>
      </c>
      <c r="AU74" s="23">
        <f t="shared" si="38"/>
        <v>11.68290272483411</v>
      </c>
      <c r="AV74" s="14">
        <v>14166</v>
      </c>
      <c r="AW74" s="23">
        <v>0</v>
      </c>
      <c r="AX74" s="23">
        <f t="shared" si="39"/>
        <v>0</v>
      </c>
      <c r="AY74" s="14">
        <v>14166</v>
      </c>
      <c r="AZ74" s="23">
        <v>1655</v>
      </c>
      <c r="BA74" s="23">
        <f t="shared" si="40"/>
        <v>11.68290272483411</v>
      </c>
      <c r="BB74" s="14">
        <v>14166</v>
      </c>
      <c r="BC74" s="23">
        <v>310</v>
      </c>
      <c r="BD74" s="23">
        <f t="shared" si="41"/>
        <v>2.1883382747423408</v>
      </c>
      <c r="BE74" s="14">
        <v>14166</v>
      </c>
      <c r="BF74" s="14">
        <v>378</v>
      </c>
      <c r="BG74" s="23">
        <f t="shared" si="42"/>
        <v>2.6683608640406606</v>
      </c>
      <c r="BH74" s="14">
        <v>164584</v>
      </c>
      <c r="BI74" s="14">
        <v>3898.41</v>
      </c>
      <c r="BJ74" s="23">
        <f t="shared" si="43"/>
        <v>2.3686445827054876</v>
      </c>
      <c r="BK74" s="22" t="s">
        <v>12</v>
      </c>
    </row>
    <row r="75" spans="1:63" ht="42" customHeight="1">
      <c r="A75" s="11">
        <v>3</v>
      </c>
      <c r="B75" s="12" t="s">
        <v>80</v>
      </c>
      <c r="C75" s="13">
        <v>238910</v>
      </c>
      <c r="D75" s="14">
        <v>238910</v>
      </c>
      <c r="E75" s="15" t="s">
        <v>17</v>
      </c>
      <c r="F75" s="14">
        <v>294240</v>
      </c>
      <c r="G75" s="14">
        <v>294240</v>
      </c>
      <c r="H75" s="15" t="s">
        <v>17</v>
      </c>
      <c r="I75" s="14">
        <v>174290</v>
      </c>
      <c r="J75" s="14">
        <v>72.952157716294835</v>
      </c>
      <c r="K75" s="14">
        <v>59.23395867319195</v>
      </c>
      <c r="L75" s="14">
        <v>174290</v>
      </c>
      <c r="M75" s="14">
        <v>72.952157716294835</v>
      </c>
      <c r="N75" s="14">
        <v>59.23395867319195</v>
      </c>
      <c r="O75" s="15" t="s">
        <v>17</v>
      </c>
      <c r="P75" s="15" t="s">
        <v>17</v>
      </c>
      <c r="Q75" s="15" t="s">
        <v>17</v>
      </c>
      <c r="R75" s="14">
        <v>10410</v>
      </c>
      <c r="S75" s="14">
        <v>3937</v>
      </c>
      <c r="T75" s="14">
        <f t="shared" si="29"/>
        <v>37.81940441882805</v>
      </c>
      <c r="U75" s="14">
        <v>10410</v>
      </c>
      <c r="V75" s="14">
        <v>5057</v>
      </c>
      <c r="W75" s="14">
        <f t="shared" si="30"/>
        <v>48.578290105667627</v>
      </c>
      <c r="X75" s="14">
        <v>10410</v>
      </c>
      <c r="Y75" s="14">
        <v>5050</v>
      </c>
      <c r="Z75" s="14">
        <f t="shared" si="31"/>
        <v>48.511047070124881</v>
      </c>
      <c r="AA75" s="14">
        <v>10410</v>
      </c>
      <c r="AB75" s="23">
        <v>0</v>
      </c>
      <c r="AC75" s="23">
        <f t="shared" si="32"/>
        <v>0</v>
      </c>
      <c r="AD75" s="14">
        <v>10410</v>
      </c>
      <c r="AE75" s="14">
        <v>7</v>
      </c>
      <c r="AF75" s="14">
        <f t="shared" si="33"/>
        <v>6.7243035542747354E-2</v>
      </c>
      <c r="AG75" s="14">
        <v>10410</v>
      </c>
      <c r="AH75" s="23">
        <v>12</v>
      </c>
      <c r="AI75" s="23">
        <f t="shared" si="34"/>
        <v>0.11527377521613834</v>
      </c>
      <c r="AJ75" s="14">
        <v>10410</v>
      </c>
      <c r="AK75" s="23">
        <v>0</v>
      </c>
      <c r="AL75" s="23">
        <f t="shared" si="35"/>
        <v>0</v>
      </c>
      <c r="AM75" s="14">
        <v>10410</v>
      </c>
      <c r="AN75" s="23">
        <v>12</v>
      </c>
      <c r="AO75" s="23">
        <f t="shared" si="36"/>
        <v>0.11527377521613834</v>
      </c>
      <c r="AP75" s="14">
        <v>10410</v>
      </c>
      <c r="AQ75" s="23">
        <v>0</v>
      </c>
      <c r="AR75" s="23">
        <f t="shared" si="37"/>
        <v>0</v>
      </c>
      <c r="AS75" s="14">
        <v>10410</v>
      </c>
      <c r="AT75" s="23">
        <v>12</v>
      </c>
      <c r="AU75" s="23">
        <f t="shared" si="38"/>
        <v>0.11527377521613834</v>
      </c>
      <c r="AV75" s="14">
        <v>10410</v>
      </c>
      <c r="AW75" s="23">
        <v>0</v>
      </c>
      <c r="AX75" s="23">
        <f t="shared" si="39"/>
        <v>0</v>
      </c>
      <c r="AY75" s="14">
        <v>10410</v>
      </c>
      <c r="AZ75" s="23">
        <v>12</v>
      </c>
      <c r="BA75" s="23">
        <f t="shared" si="40"/>
        <v>0.11527377521613834</v>
      </c>
      <c r="BB75" s="14">
        <v>10410</v>
      </c>
      <c r="BC75" s="23">
        <v>212</v>
      </c>
      <c r="BD75" s="23">
        <f t="shared" si="41"/>
        <v>2.0365033621517772</v>
      </c>
      <c r="BE75" s="14">
        <v>10410</v>
      </c>
      <c r="BF75" s="14">
        <v>263</v>
      </c>
      <c r="BG75" s="23">
        <f t="shared" si="42"/>
        <v>2.5264169068203652</v>
      </c>
      <c r="BH75" s="14">
        <v>95237</v>
      </c>
      <c r="BI75" s="14">
        <v>2161.98</v>
      </c>
      <c r="BJ75" s="23">
        <f t="shared" si="43"/>
        <v>2.2701051062087214</v>
      </c>
      <c r="BK75" s="22" t="s">
        <v>12</v>
      </c>
    </row>
    <row r="76" spans="1:63" ht="42" customHeight="1">
      <c r="A76" s="11">
        <v>4</v>
      </c>
      <c r="B76" s="12" t="s">
        <v>81</v>
      </c>
      <c r="C76" s="13">
        <v>565450</v>
      </c>
      <c r="D76" s="14">
        <v>565450</v>
      </c>
      <c r="E76" s="15" t="s">
        <v>17</v>
      </c>
      <c r="F76" s="14">
        <v>628000</v>
      </c>
      <c r="G76" s="14">
        <v>628000</v>
      </c>
      <c r="H76" s="15" t="s">
        <v>17</v>
      </c>
      <c r="I76" s="14">
        <v>343824.63</v>
      </c>
      <c r="J76" s="14">
        <v>60.805487664691832</v>
      </c>
      <c r="K76" s="14">
        <v>54.749144904458596</v>
      </c>
      <c r="L76" s="14">
        <v>343824.63</v>
      </c>
      <c r="M76" s="14">
        <v>60.805487664691832</v>
      </c>
      <c r="N76" s="14">
        <v>54.749144904458596</v>
      </c>
      <c r="O76" s="15" t="s">
        <v>17</v>
      </c>
      <c r="P76" s="15" t="s">
        <v>17</v>
      </c>
      <c r="Q76" s="15" t="s">
        <v>17</v>
      </c>
      <c r="R76" s="14">
        <v>21196</v>
      </c>
      <c r="S76" s="14">
        <v>10681</v>
      </c>
      <c r="T76" s="14">
        <f t="shared" si="29"/>
        <v>50.391583317607093</v>
      </c>
      <c r="U76" s="14">
        <v>21196</v>
      </c>
      <c r="V76" s="14">
        <v>10461</v>
      </c>
      <c r="W76" s="14">
        <f t="shared" si="30"/>
        <v>49.353651632383468</v>
      </c>
      <c r="X76" s="14">
        <v>21196</v>
      </c>
      <c r="Y76" s="14">
        <v>5249</v>
      </c>
      <c r="Z76" s="14">
        <f t="shared" si="31"/>
        <v>24.764106435176448</v>
      </c>
      <c r="AA76" s="14">
        <v>21196</v>
      </c>
      <c r="AB76" s="14">
        <v>5143</v>
      </c>
      <c r="AC76" s="14">
        <f t="shared" si="32"/>
        <v>24.264012077750518</v>
      </c>
      <c r="AD76" s="14">
        <v>21196</v>
      </c>
      <c r="AE76" s="14">
        <v>69</v>
      </c>
      <c r="AF76" s="14">
        <f t="shared" si="33"/>
        <v>0.32553311945650121</v>
      </c>
      <c r="AG76" s="14">
        <v>21196</v>
      </c>
      <c r="AH76" s="14">
        <v>5208</v>
      </c>
      <c r="AI76" s="14">
        <f t="shared" si="34"/>
        <v>24.570673712021136</v>
      </c>
      <c r="AJ76" s="14">
        <v>21196</v>
      </c>
      <c r="AK76" s="23">
        <v>5199</v>
      </c>
      <c r="AL76" s="23">
        <f t="shared" si="35"/>
        <v>24.528212870352899</v>
      </c>
      <c r="AM76" s="14">
        <v>21196</v>
      </c>
      <c r="AN76" s="23">
        <v>0</v>
      </c>
      <c r="AO76" s="23">
        <f t="shared" si="36"/>
        <v>0</v>
      </c>
      <c r="AP76" s="14">
        <v>21196</v>
      </c>
      <c r="AQ76" s="23">
        <v>9</v>
      </c>
      <c r="AR76" s="23">
        <f t="shared" si="37"/>
        <v>4.2460841668239289E-2</v>
      </c>
      <c r="AS76" s="14">
        <v>21196</v>
      </c>
      <c r="AT76" s="23">
        <v>0</v>
      </c>
      <c r="AU76" s="23">
        <f t="shared" si="38"/>
        <v>0</v>
      </c>
      <c r="AV76" s="14">
        <v>21196</v>
      </c>
      <c r="AW76" s="23">
        <v>0</v>
      </c>
      <c r="AX76" s="23">
        <f t="shared" si="39"/>
        <v>0</v>
      </c>
      <c r="AY76" s="14">
        <v>21196</v>
      </c>
      <c r="AZ76" s="23">
        <v>0</v>
      </c>
      <c r="BA76" s="23">
        <f t="shared" si="40"/>
        <v>0</v>
      </c>
      <c r="BB76" s="14">
        <v>21196</v>
      </c>
      <c r="BC76" s="23">
        <v>611</v>
      </c>
      <c r="BD76" s="23">
        <f t="shared" si="41"/>
        <v>2.8826193621438008</v>
      </c>
      <c r="BE76" s="14">
        <v>21196</v>
      </c>
      <c r="BF76" s="14">
        <v>770</v>
      </c>
      <c r="BG76" s="23">
        <f t="shared" si="42"/>
        <v>3.6327608982826951</v>
      </c>
      <c r="BH76" s="14">
        <v>172340</v>
      </c>
      <c r="BI76" s="14">
        <v>6373.64</v>
      </c>
      <c r="BJ76" s="23">
        <f t="shared" si="43"/>
        <v>3.6982940698619009</v>
      </c>
      <c r="BK76" s="22" t="s">
        <v>12</v>
      </c>
    </row>
    <row r="77" spans="1:63" ht="42" customHeight="1">
      <c r="A77" s="11">
        <v>5</v>
      </c>
      <c r="B77" s="12" t="s">
        <v>82</v>
      </c>
      <c r="C77" s="13">
        <v>440240</v>
      </c>
      <c r="D77" s="14">
        <v>440240</v>
      </c>
      <c r="E77" s="15" t="s">
        <v>17</v>
      </c>
      <c r="F77" s="14">
        <v>492500</v>
      </c>
      <c r="G77" s="14">
        <v>492500</v>
      </c>
      <c r="H77" s="15" t="s">
        <v>17</v>
      </c>
      <c r="I77" s="14">
        <v>205579</v>
      </c>
      <c r="J77" s="14">
        <v>46.697028893330909</v>
      </c>
      <c r="K77" s="14">
        <v>41.741928934010154</v>
      </c>
      <c r="L77" s="14">
        <v>205579</v>
      </c>
      <c r="M77" s="14">
        <v>46.697028893330909</v>
      </c>
      <c r="N77" s="14">
        <v>41.741928934010154</v>
      </c>
      <c r="O77" s="15" t="s">
        <v>17</v>
      </c>
      <c r="P77" s="15" t="s">
        <v>17</v>
      </c>
      <c r="Q77" s="15" t="s">
        <v>17</v>
      </c>
      <c r="R77" s="14">
        <v>1038</v>
      </c>
      <c r="S77" s="14">
        <v>441</v>
      </c>
      <c r="T77" s="14">
        <f t="shared" si="29"/>
        <v>42.485549132947973</v>
      </c>
      <c r="U77" s="14">
        <v>1038</v>
      </c>
      <c r="V77" s="14">
        <v>441</v>
      </c>
      <c r="W77" s="14">
        <f t="shared" si="30"/>
        <v>42.485549132947973</v>
      </c>
      <c r="X77" s="14">
        <v>1038</v>
      </c>
      <c r="Y77" s="14">
        <v>33</v>
      </c>
      <c r="Z77" s="14">
        <f t="shared" si="31"/>
        <v>3.1791907514450863</v>
      </c>
      <c r="AA77" s="14">
        <v>1038</v>
      </c>
      <c r="AB77" s="14">
        <v>398</v>
      </c>
      <c r="AC77" s="14">
        <f t="shared" si="32"/>
        <v>38.342967244701349</v>
      </c>
      <c r="AD77" s="14">
        <v>1038</v>
      </c>
      <c r="AE77" s="14">
        <v>10</v>
      </c>
      <c r="AF77" s="14">
        <f t="shared" si="33"/>
        <v>0.96339113680154131</v>
      </c>
      <c r="AG77" s="14">
        <v>1038</v>
      </c>
      <c r="AH77" s="14">
        <v>487</v>
      </c>
      <c r="AI77" s="14">
        <f t="shared" si="34"/>
        <v>46.917148362235068</v>
      </c>
      <c r="AJ77" s="14">
        <v>1038</v>
      </c>
      <c r="AK77" s="23">
        <v>2</v>
      </c>
      <c r="AL77" s="23">
        <f t="shared" si="35"/>
        <v>0.19267822736030829</v>
      </c>
      <c r="AM77" s="14">
        <v>1038</v>
      </c>
      <c r="AN77" s="23">
        <v>485</v>
      </c>
      <c r="AO77" s="23">
        <f t="shared" si="36"/>
        <v>46.724470134874757</v>
      </c>
      <c r="AP77" s="14">
        <v>1038</v>
      </c>
      <c r="AQ77" s="23">
        <v>0</v>
      </c>
      <c r="AR77" s="23">
        <f t="shared" si="37"/>
        <v>0</v>
      </c>
      <c r="AS77" s="14">
        <v>1038</v>
      </c>
      <c r="AT77" s="23">
        <v>382</v>
      </c>
      <c r="AU77" s="23">
        <f t="shared" si="38"/>
        <v>36.801541425818883</v>
      </c>
      <c r="AV77" s="14">
        <v>1038</v>
      </c>
      <c r="AW77" s="23">
        <v>2</v>
      </c>
      <c r="AX77" s="23">
        <f t="shared" si="39"/>
        <v>0.19267822736030829</v>
      </c>
      <c r="AY77" s="14">
        <v>1038</v>
      </c>
      <c r="AZ77" s="23">
        <v>380</v>
      </c>
      <c r="BA77" s="23">
        <f t="shared" si="40"/>
        <v>36.608863198458572</v>
      </c>
      <c r="BB77" s="14">
        <v>1038</v>
      </c>
      <c r="BC77" s="23">
        <v>254</v>
      </c>
      <c r="BD77" s="23">
        <f t="shared" si="41"/>
        <v>24.470134874759154</v>
      </c>
      <c r="BE77" s="14">
        <v>1038</v>
      </c>
      <c r="BF77" s="14">
        <v>319</v>
      </c>
      <c r="BG77" s="23">
        <f t="shared" si="42"/>
        <v>30.732177263969174</v>
      </c>
      <c r="BH77" s="14">
        <v>4479</v>
      </c>
      <c r="BI77" s="14">
        <v>1304.76</v>
      </c>
      <c r="BJ77" s="23">
        <f t="shared" si="43"/>
        <v>29.130609511051574</v>
      </c>
      <c r="BK77" s="22" t="s">
        <v>12</v>
      </c>
    </row>
    <row r="78" spans="1:63" ht="42" customHeight="1">
      <c r="A78" s="11">
        <v>6</v>
      </c>
      <c r="B78" s="12" t="s">
        <v>83</v>
      </c>
      <c r="C78" s="13">
        <v>416260</v>
      </c>
      <c r="D78" s="14">
        <v>416260</v>
      </c>
      <c r="E78" s="15" t="s">
        <v>17</v>
      </c>
      <c r="F78" s="14">
        <v>471690</v>
      </c>
      <c r="G78" s="14">
        <v>471690</v>
      </c>
      <c r="H78" s="15" t="s">
        <v>17</v>
      </c>
      <c r="I78" s="14">
        <v>272333.51</v>
      </c>
      <c r="J78" s="14">
        <v>65.423896122615673</v>
      </c>
      <c r="K78" s="14">
        <v>57.735697173991397</v>
      </c>
      <c r="L78" s="14">
        <v>272333.51</v>
      </c>
      <c r="M78" s="14">
        <v>65.423896122615673</v>
      </c>
      <c r="N78" s="14">
        <v>57.735697173991397</v>
      </c>
      <c r="O78" s="15" t="s">
        <v>17</v>
      </c>
      <c r="P78" s="15" t="s">
        <v>17</v>
      </c>
      <c r="Q78" s="15" t="s">
        <v>17</v>
      </c>
      <c r="R78" s="14">
        <v>1543</v>
      </c>
      <c r="S78" s="14">
        <v>1068</v>
      </c>
      <c r="T78" s="14">
        <f t="shared" si="29"/>
        <v>69.21581335061569</v>
      </c>
      <c r="U78" s="14">
        <v>1543</v>
      </c>
      <c r="V78" s="14">
        <v>1126</v>
      </c>
      <c r="W78" s="14">
        <f t="shared" si="30"/>
        <v>72.974724562540501</v>
      </c>
      <c r="X78" s="14">
        <v>1543</v>
      </c>
      <c r="Y78" s="23">
        <v>131</v>
      </c>
      <c r="Z78" s="23">
        <f t="shared" si="31"/>
        <v>8.4899546338301999</v>
      </c>
      <c r="AA78" s="14">
        <v>1543</v>
      </c>
      <c r="AB78" s="14">
        <v>995</v>
      </c>
      <c r="AC78" s="14">
        <f t="shared" si="32"/>
        <v>64.484769928710307</v>
      </c>
      <c r="AD78" s="14">
        <v>1543</v>
      </c>
      <c r="AE78" s="23">
        <v>0</v>
      </c>
      <c r="AF78" s="23">
        <f t="shared" si="33"/>
        <v>0</v>
      </c>
      <c r="AG78" s="14">
        <v>1543</v>
      </c>
      <c r="AH78" s="14">
        <v>995</v>
      </c>
      <c r="AI78" s="14">
        <f t="shared" si="34"/>
        <v>64.484769928710307</v>
      </c>
      <c r="AJ78" s="14">
        <v>1543</v>
      </c>
      <c r="AK78" s="23">
        <v>515</v>
      </c>
      <c r="AL78" s="23">
        <f t="shared" si="35"/>
        <v>33.376539209332471</v>
      </c>
      <c r="AM78" s="14">
        <v>1543</v>
      </c>
      <c r="AN78" s="23">
        <v>480</v>
      </c>
      <c r="AO78" s="23">
        <f t="shared" si="36"/>
        <v>31.108230719377833</v>
      </c>
      <c r="AP78" s="14">
        <v>1543</v>
      </c>
      <c r="AQ78" s="23">
        <v>0</v>
      </c>
      <c r="AR78" s="23">
        <f t="shared" si="37"/>
        <v>0</v>
      </c>
      <c r="AS78" s="14">
        <v>1543</v>
      </c>
      <c r="AT78" s="23">
        <v>544</v>
      </c>
      <c r="AU78" s="23">
        <f t="shared" si="38"/>
        <v>35.255994815294876</v>
      </c>
      <c r="AV78" s="14">
        <v>1543</v>
      </c>
      <c r="AW78" s="23">
        <v>0</v>
      </c>
      <c r="AX78" s="23">
        <f t="shared" si="39"/>
        <v>0</v>
      </c>
      <c r="AY78" s="14">
        <v>1543</v>
      </c>
      <c r="AZ78" s="23">
        <v>544</v>
      </c>
      <c r="BA78" s="23">
        <f t="shared" si="40"/>
        <v>35.255994815294876</v>
      </c>
      <c r="BB78" s="14">
        <v>1543</v>
      </c>
      <c r="BC78" s="23">
        <v>39</v>
      </c>
      <c r="BD78" s="23">
        <f t="shared" si="41"/>
        <v>2.5275437459494494</v>
      </c>
      <c r="BE78" s="14">
        <v>1543</v>
      </c>
      <c r="BF78" s="14">
        <v>74</v>
      </c>
      <c r="BG78" s="23">
        <f t="shared" si="42"/>
        <v>4.7958522359040829</v>
      </c>
      <c r="BH78" s="14">
        <v>6839</v>
      </c>
      <c r="BI78" s="14">
        <v>162.34</v>
      </c>
      <c r="BJ78" s="23">
        <f t="shared" si="43"/>
        <v>2.3737388507091679</v>
      </c>
      <c r="BK78" s="22" t="s">
        <v>12</v>
      </c>
    </row>
    <row r="79" spans="1:63" ht="42" customHeight="1">
      <c r="A79" s="11">
        <v>7</v>
      </c>
      <c r="B79" s="12" t="s">
        <v>84</v>
      </c>
      <c r="C79" s="13">
        <v>433170</v>
      </c>
      <c r="D79" s="14">
        <v>433170</v>
      </c>
      <c r="E79" s="15" t="s">
        <v>17</v>
      </c>
      <c r="F79" s="14">
        <v>481920</v>
      </c>
      <c r="G79" s="14">
        <v>481920</v>
      </c>
      <c r="H79" s="15" t="s">
        <v>17</v>
      </c>
      <c r="I79" s="14">
        <v>215494.61</v>
      </c>
      <c r="J79" s="14">
        <v>49.748276658124986</v>
      </c>
      <c r="K79" s="14">
        <v>44.71584702855246</v>
      </c>
      <c r="L79" s="14">
        <v>215494.61</v>
      </c>
      <c r="M79" s="14">
        <v>49.748276658124986</v>
      </c>
      <c r="N79" s="14">
        <v>44.71584702855246</v>
      </c>
      <c r="O79" s="15" t="s">
        <v>17</v>
      </c>
      <c r="P79" s="15" t="s">
        <v>17</v>
      </c>
      <c r="Q79" s="15" t="s">
        <v>17</v>
      </c>
      <c r="R79" s="14">
        <v>3477</v>
      </c>
      <c r="S79" s="14">
        <v>2165</v>
      </c>
      <c r="T79" s="14">
        <f t="shared" si="29"/>
        <v>62.26632154155881</v>
      </c>
      <c r="U79" s="14">
        <v>3477</v>
      </c>
      <c r="V79" s="14">
        <v>2120</v>
      </c>
      <c r="W79" s="14">
        <f t="shared" si="30"/>
        <v>60.972102387115335</v>
      </c>
      <c r="X79" s="14">
        <v>3477</v>
      </c>
      <c r="Y79" s="14">
        <v>1200</v>
      </c>
      <c r="Z79" s="14">
        <f t="shared" si="31"/>
        <v>34.51251078515962</v>
      </c>
      <c r="AA79" s="14">
        <v>3477</v>
      </c>
      <c r="AB79" s="14">
        <v>891</v>
      </c>
      <c r="AC79" s="14">
        <f t="shared" si="32"/>
        <v>25.625539257981018</v>
      </c>
      <c r="AD79" s="14">
        <v>3477</v>
      </c>
      <c r="AE79" s="14">
        <v>29</v>
      </c>
      <c r="AF79" s="14">
        <f t="shared" si="33"/>
        <v>0.83405234397469075</v>
      </c>
      <c r="AG79" s="14">
        <v>3477</v>
      </c>
      <c r="AH79" s="14">
        <v>966</v>
      </c>
      <c r="AI79" s="14">
        <f t="shared" si="34"/>
        <v>27.782571182053495</v>
      </c>
      <c r="AJ79" s="14">
        <v>3477</v>
      </c>
      <c r="AK79" s="23">
        <v>829</v>
      </c>
      <c r="AL79" s="23">
        <f t="shared" si="35"/>
        <v>23.842392867414439</v>
      </c>
      <c r="AM79" s="14">
        <v>3477</v>
      </c>
      <c r="AN79" s="23">
        <v>134</v>
      </c>
      <c r="AO79" s="23">
        <f t="shared" si="36"/>
        <v>3.8538970376761581</v>
      </c>
      <c r="AP79" s="14">
        <v>3477</v>
      </c>
      <c r="AQ79" s="23">
        <v>3</v>
      </c>
      <c r="AR79" s="23">
        <f t="shared" si="37"/>
        <v>8.6281276962899056E-2</v>
      </c>
      <c r="AS79" s="14">
        <v>3477</v>
      </c>
      <c r="AT79" s="23">
        <v>0</v>
      </c>
      <c r="AU79" s="23">
        <f t="shared" si="38"/>
        <v>0</v>
      </c>
      <c r="AV79" s="14">
        <v>3477</v>
      </c>
      <c r="AW79" s="23">
        <v>0</v>
      </c>
      <c r="AX79" s="23">
        <f t="shared" si="39"/>
        <v>0</v>
      </c>
      <c r="AY79" s="14">
        <v>3477</v>
      </c>
      <c r="AZ79" s="23">
        <v>0</v>
      </c>
      <c r="BA79" s="23">
        <f t="shared" si="40"/>
        <v>0</v>
      </c>
      <c r="BB79" s="14">
        <v>3477</v>
      </c>
      <c r="BC79" s="23">
        <v>122</v>
      </c>
      <c r="BD79" s="23">
        <f t="shared" si="41"/>
        <v>3.5087719298245612</v>
      </c>
      <c r="BE79" s="14">
        <v>3477</v>
      </c>
      <c r="BF79" s="14">
        <v>133</v>
      </c>
      <c r="BG79" s="23">
        <f t="shared" si="42"/>
        <v>3.8251366120218582</v>
      </c>
      <c r="BH79" s="14">
        <v>33162</v>
      </c>
      <c r="BI79" s="14">
        <v>1013.5</v>
      </c>
      <c r="BJ79" s="23">
        <f t="shared" si="43"/>
        <v>3.0562089138170196</v>
      </c>
      <c r="BK79" s="22" t="s">
        <v>12</v>
      </c>
    </row>
    <row r="80" spans="1:63" ht="42" customHeight="1">
      <c r="A80" s="11">
        <v>8</v>
      </c>
      <c r="B80" s="12" t="s">
        <v>85</v>
      </c>
      <c r="C80" s="13">
        <v>370660</v>
      </c>
      <c r="D80" s="14">
        <v>370660</v>
      </c>
      <c r="E80" s="15" t="s">
        <v>17</v>
      </c>
      <c r="F80" s="14">
        <v>433530</v>
      </c>
      <c r="G80" s="14">
        <v>433530</v>
      </c>
      <c r="H80" s="15" t="s">
        <v>17</v>
      </c>
      <c r="I80" s="14">
        <v>249813.98</v>
      </c>
      <c r="J80" s="14">
        <v>67.397070091188695</v>
      </c>
      <c r="K80" s="14">
        <v>57.623227919636477</v>
      </c>
      <c r="L80" s="14">
        <v>249813.98</v>
      </c>
      <c r="M80" s="14">
        <v>67.397070091188695</v>
      </c>
      <c r="N80" s="14">
        <v>57.623227919636477</v>
      </c>
      <c r="O80" s="15" t="s">
        <v>17</v>
      </c>
      <c r="P80" s="15" t="s">
        <v>17</v>
      </c>
      <c r="Q80" s="15" t="s">
        <v>17</v>
      </c>
      <c r="R80" s="14">
        <v>2808</v>
      </c>
      <c r="S80" s="14">
        <v>3741</v>
      </c>
      <c r="T80" s="14">
        <f t="shared" si="29"/>
        <v>133.22649572649573</v>
      </c>
      <c r="U80" s="14">
        <v>2808</v>
      </c>
      <c r="V80" s="14">
        <v>2182</v>
      </c>
      <c r="W80" s="14">
        <f t="shared" si="30"/>
        <v>77.706552706552714</v>
      </c>
      <c r="X80" s="14">
        <v>2808</v>
      </c>
      <c r="Y80" s="14">
        <v>181</v>
      </c>
      <c r="Z80" s="14">
        <f t="shared" si="31"/>
        <v>6.4458689458689458</v>
      </c>
      <c r="AA80" s="14">
        <v>2808</v>
      </c>
      <c r="AB80" s="14">
        <v>1998</v>
      </c>
      <c r="AC80" s="14">
        <f t="shared" si="32"/>
        <v>71.15384615384616</v>
      </c>
      <c r="AD80" s="14">
        <v>2808</v>
      </c>
      <c r="AE80" s="14">
        <v>3</v>
      </c>
      <c r="AF80" s="14">
        <f t="shared" si="33"/>
        <v>0.10683760683760685</v>
      </c>
      <c r="AG80" s="14">
        <v>2808</v>
      </c>
      <c r="AH80" s="14">
        <v>2083</v>
      </c>
      <c r="AI80" s="14">
        <f t="shared" si="34"/>
        <v>74.180911680911677</v>
      </c>
      <c r="AJ80" s="14">
        <v>2808</v>
      </c>
      <c r="AK80" s="23">
        <v>150</v>
      </c>
      <c r="AL80" s="23">
        <f t="shared" si="35"/>
        <v>5.3418803418803416</v>
      </c>
      <c r="AM80" s="14">
        <v>2808</v>
      </c>
      <c r="AN80" s="23">
        <v>1883</v>
      </c>
      <c r="AO80" s="23">
        <f t="shared" si="36"/>
        <v>67.058404558404561</v>
      </c>
      <c r="AP80" s="14">
        <v>2808</v>
      </c>
      <c r="AQ80" s="23">
        <v>3</v>
      </c>
      <c r="AR80" s="23">
        <f t="shared" si="37"/>
        <v>0.10683760683760685</v>
      </c>
      <c r="AS80" s="14">
        <v>2808</v>
      </c>
      <c r="AT80" s="23">
        <v>1490</v>
      </c>
      <c r="AU80" s="23">
        <f t="shared" si="38"/>
        <v>53.06267806267806</v>
      </c>
      <c r="AV80" s="14">
        <v>2808</v>
      </c>
      <c r="AW80" s="23">
        <v>0</v>
      </c>
      <c r="AX80" s="23">
        <f t="shared" si="39"/>
        <v>0</v>
      </c>
      <c r="AY80" s="14">
        <v>2808</v>
      </c>
      <c r="AZ80" s="23">
        <v>1489</v>
      </c>
      <c r="BA80" s="23">
        <f t="shared" si="40"/>
        <v>53.027065527065531</v>
      </c>
      <c r="BB80" s="14">
        <v>2808</v>
      </c>
      <c r="BC80" s="23">
        <v>900</v>
      </c>
      <c r="BD80" s="23">
        <f t="shared" si="41"/>
        <v>32.051282051282051</v>
      </c>
      <c r="BE80" s="14">
        <v>2808</v>
      </c>
      <c r="BF80" s="14">
        <v>1253</v>
      </c>
      <c r="BG80" s="23">
        <f t="shared" si="42"/>
        <v>44.622507122507123</v>
      </c>
      <c r="BH80" s="14">
        <v>11559</v>
      </c>
      <c r="BI80" s="14">
        <v>6261.89</v>
      </c>
      <c r="BJ80" s="23">
        <f t="shared" si="43"/>
        <v>54.173284886235841</v>
      </c>
      <c r="BK80" s="22" t="s">
        <v>12</v>
      </c>
    </row>
    <row r="81" spans="1:63" ht="42" customHeight="1">
      <c r="A81" s="11">
        <v>9</v>
      </c>
      <c r="B81" s="12" t="s">
        <v>86</v>
      </c>
      <c r="C81" s="13">
        <v>426730</v>
      </c>
      <c r="D81" s="14">
        <v>426730</v>
      </c>
      <c r="E81" s="15" t="s">
        <v>17</v>
      </c>
      <c r="F81" s="14">
        <v>486190</v>
      </c>
      <c r="G81" s="14">
        <v>486190</v>
      </c>
      <c r="H81" s="15" t="s">
        <v>17</v>
      </c>
      <c r="I81" s="14">
        <v>295696</v>
      </c>
      <c r="J81" s="14">
        <v>69.293464251400181</v>
      </c>
      <c r="K81" s="14">
        <v>60.819021370246197</v>
      </c>
      <c r="L81" s="14">
        <v>295696</v>
      </c>
      <c r="M81" s="14">
        <v>69.293464251400181</v>
      </c>
      <c r="N81" s="14">
        <v>60.819021370246197</v>
      </c>
      <c r="O81" s="15" t="s">
        <v>17</v>
      </c>
      <c r="P81" s="15" t="s">
        <v>17</v>
      </c>
      <c r="Q81" s="15" t="s">
        <v>17</v>
      </c>
      <c r="R81" s="14">
        <v>96</v>
      </c>
      <c r="S81" s="14">
        <v>88</v>
      </c>
      <c r="T81" s="14">
        <f t="shared" si="29"/>
        <v>91.666666666666657</v>
      </c>
      <c r="U81" s="14">
        <v>96</v>
      </c>
      <c r="V81" s="14">
        <v>81</v>
      </c>
      <c r="W81" s="14">
        <f t="shared" si="30"/>
        <v>84.375</v>
      </c>
      <c r="X81" s="14">
        <v>96</v>
      </c>
      <c r="Y81" s="14">
        <v>28</v>
      </c>
      <c r="Z81" s="14">
        <f t="shared" si="31"/>
        <v>29.166666666666668</v>
      </c>
      <c r="AA81" s="14">
        <v>96</v>
      </c>
      <c r="AB81" s="23">
        <v>53</v>
      </c>
      <c r="AC81" s="23">
        <f t="shared" si="32"/>
        <v>55.208333333333336</v>
      </c>
      <c r="AD81" s="14">
        <v>96</v>
      </c>
      <c r="AE81" s="23">
        <v>0</v>
      </c>
      <c r="AF81" s="23">
        <f t="shared" si="33"/>
        <v>0</v>
      </c>
      <c r="AG81" s="14">
        <v>96</v>
      </c>
      <c r="AH81" s="14">
        <v>68</v>
      </c>
      <c r="AI81" s="14">
        <f t="shared" si="34"/>
        <v>70.833333333333343</v>
      </c>
      <c r="AJ81" s="14">
        <v>96</v>
      </c>
      <c r="AK81" s="23">
        <v>68</v>
      </c>
      <c r="AL81" s="23">
        <f t="shared" si="35"/>
        <v>70.833333333333343</v>
      </c>
      <c r="AM81" s="14">
        <v>96</v>
      </c>
      <c r="AN81" s="23">
        <v>0</v>
      </c>
      <c r="AO81" s="23">
        <f t="shared" si="36"/>
        <v>0</v>
      </c>
      <c r="AP81" s="14">
        <v>96</v>
      </c>
      <c r="AQ81" s="23">
        <v>0</v>
      </c>
      <c r="AR81" s="23">
        <f t="shared" si="37"/>
        <v>0</v>
      </c>
      <c r="AS81" s="14">
        <v>96</v>
      </c>
      <c r="AT81" s="23">
        <v>0</v>
      </c>
      <c r="AU81" s="23">
        <f t="shared" si="38"/>
        <v>0</v>
      </c>
      <c r="AV81" s="14">
        <v>96</v>
      </c>
      <c r="AW81" s="23">
        <v>0</v>
      </c>
      <c r="AX81" s="23">
        <f t="shared" si="39"/>
        <v>0</v>
      </c>
      <c r="AY81" s="14">
        <v>96</v>
      </c>
      <c r="AZ81" s="23">
        <v>0</v>
      </c>
      <c r="BA81" s="23">
        <f t="shared" si="40"/>
        <v>0</v>
      </c>
      <c r="BB81" s="14">
        <v>96</v>
      </c>
      <c r="BC81" s="23">
        <v>52</v>
      </c>
      <c r="BD81" s="23">
        <f t="shared" si="41"/>
        <v>54.166666666666664</v>
      </c>
      <c r="BE81" s="14">
        <v>96</v>
      </c>
      <c r="BF81" s="14">
        <v>74</v>
      </c>
      <c r="BG81" s="23">
        <f t="shared" si="42"/>
        <v>77.083333333333343</v>
      </c>
      <c r="BH81" s="14">
        <v>1110</v>
      </c>
      <c r="BI81" s="14">
        <v>524.58000000000004</v>
      </c>
      <c r="BJ81" s="23">
        <f t="shared" si="43"/>
        <v>47.259459459459464</v>
      </c>
      <c r="BK81" s="22" t="s">
        <v>12</v>
      </c>
    </row>
    <row r="82" spans="1:63" ht="42" customHeight="1">
      <c r="A82" s="11">
        <v>10</v>
      </c>
      <c r="B82" s="12" t="s">
        <v>87</v>
      </c>
      <c r="C82" s="13">
        <v>1327220</v>
      </c>
      <c r="D82" s="14">
        <v>1327220</v>
      </c>
      <c r="E82" s="15" t="s">
        <v>17</v>
      </c>
      <c r="F82" s="14">
        <v>1339930</v>
      </c>
      <c r="G82" s="14">
        <v>1339930</v>
      </c>
      <c r="H82" s="15" t="s">
        <v>17</v>
      </c>
      <c r="I82" s="14">
        <v>803982</v>
      </c>
      <c r="J82" s="14">
        <v>60.576392760808304</v>
      </c>
      <c r="K82" s="14">
        <v>60.001791138343052</v>
      </c>
      <c r="L82" s="14">
        <v>803982</v>
      </c>
      <c r="M82" s="14">
        <v>60.576392760808304</v>
      </c>
      <c r="N82" s="14">
        <v>60.001791138343052</v>
      </c>
      <c r="O82" s="15" t="s">
        <v>17</v>
      </c>
      <c r="P82" s="15" t="s">
        <v>17</v>
      </c>
      <c r="Q82" s="15" t="s">
        <v>17</v>
      </c>
      <c r="R82" s="14">
        <v>1529</v>
      </c>
      <c r="S82" s="14">
        <v>1220</v>
      </c>
      <c r="T82" s="14">
        <f t="shared" si="29"/>
        <v>79.790712884238076</v>
      </c>
      <c r="U82" s="14">
        <v>1529</v>
      </c>
      <c r="V82" s="14">
        <v>1217</v>
      </c>
      <c r="W82" s="14">
        <f t="shared" si="30"/>
        <v>79.594506213211247</v>
      </c>
      <c r="X82" s="14">
        <v>1529</v>
      </c>
      <c r="Y82" s="14">
        <v>23</v>
      </c>
      <c r="Z82" s="14">
        <f t="shared" si="31"/>
        <v>1.5042511445389144</v>
      </c>
      <c r="AA82" s="14">
        <v>1529</v>
      </c>
      <c r="AB82" s="14">
        <v>1138</v>
      </c>
      <c r="AC82" s="14">
        <f t="shared" si="32"/>
        <v>74.427730542838461</v>
      </c>
      <c r="AD82" s="14">
        <v>1529</v>
      </c>
      <c r="AE82" s="14">
        <v>56</v>
      </c>
      <c r="AF82" s="14">
        <f t="shared" si="33"/>
        <v>3.6625245258338781</v>
      </c>
      <c r="AG82" s="14">
        <v>1529</v>
      </c>
      <c r="AH82" s="14">
        <v>1138</v>
      </c>
      <c r="AI82" s="14">
        <f t="shared" si="34"/>
        <v>74.427730542838461</v>
      </c>
      <c r="AJ82" s="14">
        <v>1529</v>
      </c>
      <c r="AK82" s="23">
        <v>124</v>
      </c>
      <c r="AL82" s="23">
        <f t="shared" si="35"/>
        <v>8.1098757357750166</v>
      </c>
      <c r="AM82" s="14">
        <v>1529</v>
      </c>
      <c r="AN82" s="14">
        <v>1013</v>
      </c>
      <c r="AO82" s="23">
        <f t="shared" si="36"/>
        <v>66.252452583387836</v>
      </c>
      <c r="AP82" s="14">
        <v>1529</v>
      </c>
      <c r="AQ82" s="23">
        <v>1</v>
      </c>
      <c r="AR82" s="23">
        <f t="shared" si="37"/>
        <v>6.540222367560497E-2</v>
      </c>
      <c r="AS82" s="14">
        <v>1529</v>
      </c>
      <c r="AT82" s="23">
        <v>1494</v>
      </c>
      <c r="AU82" s="23">
        <f t="shared" si="38"/>
        <v>97.710922171353829</v>
      </c>
      <c r="AV82" s="14">
        <v>1529</v>
      </c>
      <c r="AW82" s="23">
        <v>1240</v>
      </c>
      <c r="AX82" s="23">
        <f t="shared" si="39"/>
        <v>81.098757357750159</v>
      </c>
      <c r="AY82" s="14">
        <v>1529</v>
      </c>
      <c r="AZ82" s="23">
        <v>252</v>
      </c>
      <c r="BA82" s="23">
        <f t="shared" si="40"/>
        <v>16.481360366252453</v>
      </c>
      <c r="BB82" s="14">
        <v>1529</v>
      </c>
      <c r="BC82" s="23">
        <v>97</v>
      </c>
      <c r="BD82" s="23">
        <f t="shared" si="41"/>
        <v>6.344015696533682</v>
      </c>
      <c r="BE82" s="14">
        <v>1529</v>
      </c>
      <c r="BF82" s="14">
        <v>131</v>
      </c>
      <c r="BG82" s="23">
        <f t="shared" si="42"/>
        <v>8.5676913015042508</v>
      </c>
      <c r="BH82" s="14">
        <v>10016</v>
      </c>
      <c r="BI82" s="14">
        <v>966.58</v>
      </c>
      <c r="BJ82" s="23">
        <f t="shared" si="43"/>
        <v>9.6503594249201274</v>
      </c>
      <c r="BK82" s="22" t="s">
        <v>12</v>
      </c>
    </row>
    <row r="83" spans="1:63" ht="42" customHeight="1">
      <c r="A83" s="11">
        <v>11</v>
      </c>
      <c r="B83" s="12" t="s">
        <v>88</v>
      </c>
      <c r="C83" s="13">
        <v>219980</v>
      </c>
      <c r="D83" s="14">
        <v>219980</v>
      </c>
      <c r="E83" s="15" t="s">
        <v>17</v>
      </c>
      <c r="F83" s="14">
        <v>270510</v>
      </c>
      <c r="G83" s="14">
        <v>270510</v>
      </c>
      <c r="H83" s="15" t="s">
        <v>17</v>
      </c>
      <c r="I83" s="14">
        <v>160655</v>
      </c>
      <c r="J83" s="14">
        <v>73.031639239930897</v>
      </c>
      <c r="K83" s="14">
        <v>59.389671361502344</v>
      </c>
      <c r="L83" s="14">
        <v>160655</v>
      </c>
      <c r="M83" s="14">
        <v>73.031639239930897</v>
      </c>
      <c r="N83" s="14">
        <v>59.389671361502344</v>
      </c>
      <c r="O83" s="15" t="s">
        <v>17</v>
      </c>
      <c r="P83" s="15" t="s">
        <v>17</v>
      </c>
      <c r="Q83" s="15" t="s">
        <v>17</v>
      </c>
      <c r="R83" s="14">
        <v>3099</v>
      </c>
      <c r="S83" s="14">
        <v>954</v>
      </c>
      <c r="T83" s="14">
        <f t="shared" si="29"/>
        <v>30.784123910939016</v>
      </c>
      <c r="U83" s="14">
        <v>3099</v>
      </c>
      <c r="V83" s="14">
        <v>1482</v>
      </c>
      <c r="W83" s="14">
        <f t="shared" si="30"/>
        <v>47.821878025169411</v>
      </c>
      <c r="X83" s="14">
        <v>3099</v>
      </c>
      <c r="Y83" s="23">
        <v>108</v>
      </c>
      <c r="Z83" s="23">
        <f t="shared" si="31"/>
        <v>3.4849951597289452</v>
      </c>
      <c r="AA83" s="14">
        <v>3099</v>
      </c>
      <c r="AB83" s="14">
        <v>1352</v>
      </c>
      <c r="AC83" s="14">
        <f t="shared" si="32"/>
        <v>43.626976444014197</v>
      </c>
      <c r="AD83" s="14">
        <v>3099</v>
      </c>
      <c r="AE83" s="14">
        <v>22</v>
      </c>
      <c r="AF83" s="14">
        <f t="shared" si="33"/>
        <v>0.70990642142626648</v>
      </c>
      <c r="AG83" s="14">
        <v>3099</v>
      </c>
      <c r="AH83" s="14">
        <v>1493</v>
      </c>
      <c r="AI83" s="14">
        <f t="shared" si="34"/>
        <v>48.176831235882545</v>
      </c>
      <c r="AJ83" s="14">
        <v>3099</v>
      </c>
      <c r="AK83" s="23">
        <v>582</v>
      </c>
      <c r="AL83" s="23">
        <f t="shared" si="35"/>
        <v>18.780251694094868</v>
      </c>
      <c r="AM83" s="14">
        <v>3099</v>
      </c>
      <c r="AN83" s="14">
        <v>799</v>
      </c>
      <c r="AO83" s="23">
        <f t="shared" si="36"/>
        <v>25.782510487253951</v>
      </c>
      <c r="AP83" s="14">
        <v>3099</v>
      </c>
      <c r="AQ83" s="23">
        <v>2</v>
      </c>
      <c r="AR83" s="23">
        <f t="shared" si="37"/>
        <v>6.453694740238787E-2</v>
      </c>
      <c r="AS83" s="14">
        <v>3099</v>
      </c>
      <c r="AT83" s="23">
        <v>0</v>
      </c>
      <c r="AU83" s="23">
        <f t="shared" si="38"/>
        <v>0</v>
      </c>
      <c r="AV83" s="14">
        <v>3099</v>
      </c>
      <c r="AW83" s="23">
        <v>0</v>
      </c>
      <c r="AX83" s="23">
        <f t="shared" si="39"/>
        <v>0</v>
      </c>
      <c r="AY83" s="14">
        <v>3099</v>
      </c>
      <c r="AZ83" s="23">
        <v>0</v>
      </c>
      <c r="BA83" s="23">
        <f t="shared" si="40"/>
        <v>0</v>
      </c>
      <c r="BB83" s="14">
        <v>3099</v>
      </c>
      <c r="BC83" s="23">
        <v>630</v>
      </c>
      <c r="BD83" s="23">
        <f t="shared" si="41"/>
        <v>20.329138431752177</v>
      </c>
      <c r="BE83" s="14">
        <v>3099</v>
      </c>
      <c r="BF83" s="14">
        <v>842</v>
      </c>
      <c r="BG83" s="23">
        <f t="shared" si="42"/>
        <v>27.17005485640529</v>
      </c>
      <c r="BH83" s="14">
        <v>25806</v>
      </c>
      <c r="BI83" s="14">
        <v>8186.67</v>
      </c>
      <c r="BJ83" s="23">
        <f t="shared" si="43"/>
        <v>31.723901418274821</v>
      </c>
      <c r="BK83" s="22" t="s">
        <v>12</v>
      </c>
    </row>
    <row r="84" spans="1:63" ht="42" customHeight="1">
      <c r="A84" s="11">
        <v>12</v>
      </c>
      <c r="B84" s="12" t="s">
        <v>89</v>
      </c>
      <c r="C84" s="13">
        <v>2403600</v>
      </c>
      <c r="D84" s="14">
        <v>2403600</v>
      </c>
      <c r="E84" s="15" t="s">
        <v>17</v>
      </c>
      <c r="F84" s="14">
        <v>2359830</v>
      </c>
      <c r="G84" s="14">
        <v>2359830</v>
      </c>
      <c r="H84" s="15" t="s">
        <v>17</v>
      </c>
      <c r="I84" s="14">
        <v>1614196.08</v>
      </c>
      <c r="J84" s="14">
        <v>67.157433849226166</v>
      </c>
      <c r="K84" s="14">
        <v>68.403066322574077</v>
      </c>
      <c r="L84" s="14">
        <v>1614196.08</v>
      </c>
      <c r="M84" s="14">
        <v>67.157433849226166</v>
      </c>
      <c r="N84" s="14">
        <v>68.403066322574077</v>
      </c>
      <c r="O84" s="15" t="s">
        <v>17</v>
      </c>
      <c r="P84" s="15" t="s">
        <v>17</v>
      </c>
      <c r="Q84" s="15" t="s">
        <v>17</v>
      </c>
      <c r="R84" s="14">
        <v>13017</v>
      </c>
      <c r="S84" s="14">
        <v>7429</v>
      </c>
      <c r="T84" s="14">
        <f t="shared" si="29"/>
        <v>57.071521856034416</v>
      </c>
      <c r="U84" s="14">
        <v>13017</v>
      </c>
      <c r="V84" s="14">
        <v>7396</v>
      </c>
      <c r="W84" s="14">
        <f t="shared" si="30"/>
        <v>56.818007221325963</v>
      </c>
      <c r="X84" s="14">
        <v>13017</v>
      </c>
      <c r="Y84" s="14">
        <v>149</v>
      </c>
      <c r="Z84" s="14">
        <f t="shared" si="31"/>
        <v>1.1446569870169778</v>
      </c>
      <c r="AA84" s="14">
        <v>13017</v>
      </c>
      <c r="AB84" s="14">
        <v>7225</v>
      </c>
      <c r="AC84" s="14">
        <f t="shared" si="32"/>
        <v>55.504340477836678</v>
      </c>
      <c r="AD84" s="14">
        <v>13017</v>
      </c>
      <c r="AE84" s="14">
        <v>22</v>
      </c>
      <c r="AF84" s="14">
        <f t="shared" si="33"/>
        <v>0.16900975647230546</v>
      </c>
      <c r="AG84" s="14">
        <v>13017</v>
      </c>
      <c r="AH84" s="14">
        <v>7207</v>
      </c>
      <c r="AI84" s="14">
        <f t="shared" si="34"/>
        <v>55.366059767995701</v>
      </c>
      <c r="AJ84" s="14">
        <v>13017</v>
      </c>
      <c r="AK84" s="23">
        <v>87</v>
      </c>
      <c r="AL84" s="23">
        <f t="shared" si="35"/>
        <v>0.66835676423138968</v>
      </c>
      <c r="AM84" s="14">
        <v>13017</v>
      </c>
      <c r="AN84" s="14">
        <v>7119</v>
      </c>
      <c r="AO84" s="23">
        <f t="shared" si="36"/>
        <v>54.690020742106469</v>
      </c>
      <c r="AP84" s="14">
        <v>13017</v>
      </c>
      <c r="AQ84" s="23">
        <v>0</v>
      </c>
      <c r="AR84" s="23">
        <f t="shared" si="37"/>
        <v>0</v>
      </c>
      <c r="AS84" s="14">
        <v>13017</v>
      </c>
      <c r="AT84" s="23">
        <v>5717</v>
      </c>
      <c r="AU84" s="23">
        <f t="shared" si="38"/>
        <v>43.919489897825919</v>
      </c>
      <c r="AV84" s="14">
        <v>13017</v>
      </c>
      <c r="AW84" s="23">
        <v>359</v>
      </c>
      <c r="AX84" s="23">
        <f t="shared" si="39"/>
        <v>2.7579319351617118</v>
      </c>
      <c r="AY84" s="14">
        <v>13017</v>
      </c>
      <c r="AZ84" s="23">
        <v>5358</v>
      </c>
      <c r="BA84" s="23">
        <f t="shared" si="40"/>
        <v>41.161557962664205</v>
      </c>
      <c r="BB84" s="14">
        <v>13017</v>
      </c>
      <c r="BC84" s="23">
        <v>1651</v>
      </c>
      <c r="BD84" s="23">
        <f t="shared" si="41"/>
        <v>12.683413997080741</v>
      </c>
      <c r="BE84" s="14">
        <v>13017</v>
      </c>
      <c r="BF84" s="14">
        <v>2433</v>
      </c>
      <c r="BG84" s="23">
        <f t="shared" si="42"/>
        <v>18.690942613505417</v>
      </c>
      <c r="BH84" s="14">
        <v>117856</v>
      </c>
      <c r="BI84" s="14">
        <v>19186.32</v>
      </c>
      <c r="BJ84" s="23">
        <f t="shared" si="43"/>
        <v>16.279459679609015</v>
      </c>
      <c r="BK84" s="22" t="s">
        <v>12</v>
      </c>
    </row>
    <row r="85" spans="1:63" ht="42" customHeight="1">
      <c r="A85" s="11">
        <v>13</v>
      </c>
      <c r="B85" s="12" t="s">
        <v>90</v>
      </c>
      <c r="C85" s="13">
        <v>60120200</v>
      </c>
      <c r="D85" s="14">
        <v>39410200</v>
      </c>
      <c r="E85" s="23">
        <v>20710000</v>
      </c>
      <c r="F85" s="23">
        <v>60830955</v>
      </c>
      <c r="G85" s="23">
        <v>40120955</v>
      </c>
      <c r="H85" s="23">
        <v>20710000</v>
      </c>
      <c r="I85" s="14">
        <v>22137438.02</v>
      </c>
      <c r="J85" s="14">
        <v>36.821963366722002</v>
      </c>
      <c r="K85" s="14">
        <v>36.391731841132525</v>
      </c>
      <c r="L85" s="14">
        <v>22137438.02</v>
      </c>
      <c r="M85" s="14">
        <v>56.171848962958826</v>
      </c>
      <c r="N85" s="14">
        <v>36.391731841132525</v>
      </c>
      <c r="O85" s="15" t="s">
        <v>17</v>
      </c>
      <c r="P85" s="15" t="s">
        <v>17</v>
      </c>
      <c r="Q85" s="15" t="s">
        <v>17</v>
      </c>
      <c r="R85" s="14">
        <v>576</v>
      </c>
      <c r="S85" s="14">
        <v>374</v>
      </c>
      <c r="T85" s="14">
        <f t="shared" si="29"/>
        <v>64.930555555555557</v>
      </c>
      <c r="U85" s="14">
        <v>576</v>
      </c>
      <c r="V85" s="14">
        <v>363</v>
      </c>
      <c r="W85" s="14">
        <f t="shared" si="30"/>
        <v>63.020833333333336</v>
      </c>
      <c r="X85" s="14">
        <v>576</v>
      </c>
      <c r="Y85" s="14">
        <v>97</v>
      </c>
      <c r="Z85" s="14">
        <f t="shared" si="31"/>
        <v>16.840277777777779</v>
      </c>
      <c r="AA85" s="14">
        <v>576</v>
      </c>
      <c r="AB85" s="14">
        <v>266</v>
      </c>
      <c r="AC85" s="14">
        <f t="shared" si="32"/>
        <v>46.180555555555557</v>
      </c>
      <c r="AD85" s="14">
        <v>576</v>
      </c>
      <c r="AE85" s="23">
        <v>0</v>
      </c>
      <c r="AF85" s="23">
        <f t="shared" si="33"/>
        <v>0</v>
      </c>
      <c r="AG85" s="14">
        <v>576</v>
      </c>
      <c r="AH85" s="14">
        <v>266</v>
      </c>
      <c r="AI85" s="14">
        <f t="shared" si="34"/>
        <v>46.180555555555557</v>
      </c>
      <c r="AJ85" s="14">
        <v>576</v>
      </c>
      <c r="AK85" s="23">
        <v>44</v>
      </c>
      <c r="AL85" s="23">
        <f t="shared" si="35"/>
        <v>7.6388888888888893</v>
      </c>
      <c r="AM85" s="14">
        <v>576</v>
      </c>
      <c r="AN85" s="14">
        <v>221</v>
      </c>
      <c r="AO85" s="23">
        <f t="shared" si="36"/>
        <v>38.368055555555557</v>
      </c>
      <c r="AP85" s="14">
        <v>576</v>
      </c>
      <c r="AQ85" s="23">
        <v>1</v>
      </c>
      <c r="AR85" s="23">
        <f t="shared" si="37"/>
        <v>0.1736111111111111</v>
      </c>
      <c r="AS85" s="14">
        <v>576</v>
      </c>
      <c r="AT85" s="23">
        <v>210</v>
      </c>
      <c r="AU85" s="23">
        <f t="shared" si="38"/>
        <v>36.458333333333329</v>
      </c>
      <c r="AV85" s="14">
        <v>576</v>
      </c>
      <c r="AW85" s="23">
        <v>6</v>
      </c>
      <c r="AX85" s="23">
        <f t="shared" si="39"/>
        <v>1.0416666666666665</v>
      </c>
      <c r="AY85" s="14">
        <v>576</v>
      </c>
      <c r="AZ85" s="23">
        <v>204</v>
      </c>
      <c r="BA85" s="23">
        <f t="shared" si="40"/>
        <v>35.416666666666671</v>
      </c>
      <c r="BB85" s="14">
        <v>576</v>
      </c>
      <c r="BC85" s="23">
        <v>157</v>
      </c>
      <c r="BD85" s="23">
        <f t="shared" si="41"/>
        <v>27.256944444444443</v>
      </c>
      <c r="BE85" s="14">
        <v>576</v>
      </c>
      <c r="BF85" s="14">
        <v>196</v>
      </c>
      <c r="BG85" s="23">
        <f t="shared" si="42"/>
        <v>34.027777777777779</v>
      </c>
      <c r="BH85" s="14">
        <v>3738</v>
      </c>
      <c r="BI85" s="14">
        <v>1077.53</v>
      </c>
      <c r="BJ85" s="23">
        <f t="shared" si="43"/>
        <v>28.826377742108079</v>
      </c>
      <c r="BK85" s="22" t="s">
        <v>12</v>
      </c>
    </row>
    <row r="86" spans="1:63" ht="42" customHeight="1">
      <c r="A86" s="11">
        <v>14</v>
      </c>
      <c r="B86" s="12" t="s">
        <v>91</v>
      </c>
      <c r="C86" s="13">
        <v>143000</v>
      </c>
      <c r="D86" s="14">
        <v>143000</v>
      </c>
      <c r="E86" s="15" t="s">
        <v>17</v>
      </c>
      <c r="F86" s="14">
        <v>143000</v>
      </c>
      <c r="G86" s="14">
        <v>143000</v>
      </c>
      <c r="H86" s="15" t="s">
        <v>17</v>
      </c>
      <c r="I86" s="14" t="s">
        <v>17</v>
      </c>
      <c r="J86" s="14" t="s">
        <v>17</v>
      </c>
      <c r="K86" s="14" t="s">
        <v>17</v>
      </c>
      <c r="L86" s="14" t="s">
        <v>17</v>
      </c>
      <c r="M86" s="14" t="s">
        <v>17</v>
      </c>
      <c r="N86" s="14" t="s">
        <v>17</v>
      </c>
      <c r="O86" s="15" t="s">
        <v>17</v>
      </c>
      <c r="P86" s="15" t="s">
        <v>17</v>
      </c>
      <c r="Q86" s="15" t="s">
        <v>17</v>
      </c>
      <c r="R86" s="14">
        <v>31760</v>
      </c>
      <c r="S86" s="14">
        <v>21842</v>
      </c>
      <c r="T86" s="14">
        <f t="shared" si="29"/>
        <v>68.772040302267001</v>
      </c>
      <c r="U86" s="14">
        <v>31760</v>
      </c>
      <c r="V86" s="14">
        <v>21942</v>
      </c>
      <c r="W86" s="14">
        <f t="shared" si="30"/>
        <v>69.086901763224191</v>
      </c>
      <c r="X86" s="14">
        <v>31760</v>
      </c>
      <c r="Y86" s="14">
        <v>4189</v>
      </c>
      <c r="Z86" s="14">
        <f t="shared" si="31"/>
        <v>13.189546599496222</v>
      </c>
      <c r="AA86" s="14">
        <v>31760</v>
      </c>
      <c r="AB86" s="14">
        <v>17547</v>
      </c>
      <c r="AC86" s="14">
        <f t="shared" si="32"/>
        <v>55.248740554156171</v>
      </c>
      <c r="AD86" s="14">
        <v>31760</v>
      </c>
      <c r="AE86" s="14">
        <v>206</v>
      </c>
      <c r="AF86" s="14">
        <f t="shared" si="33"/>
        <v>0.6486146095717884</v>
      </c>
      <c r="AG86" s="14">
        <v>31760</v>
      </c>
      <c r="AH86" s="14">
        <v>18657</v>
      </c>
      <c r="AI86" s="14">
        <f t="shared" si="34"/>
        <v>58.743702770780857</v>
      </c>
      <c r="AJ86" s="14">
        <v>31760</v>
      </c>
      <c r="AK86" s="23">
        <v>9454</v>
      </c>
      <c r="AL86" s="23">
        <f t="shared" si="35"/>
        <v>29.76700251889169</v>
      </c>
      <c r="AM86" s="14">
        <v>31760</v>
      </c>
      <c r="AN86" s="14">
        <v>9017</v>
      </c>
      <c r="AO86" s="23">
        <f t="shared" si="36"/>
        <v>28.391057934508819</v>
      </c>
      <c r="AP86" s="14">
        <v>31760</v>
      </c>
      <c r="AQ86" s="23">
        <v>161</v>
      </c>
      <c r="AR86" s="23">
        <f t="shared" si="37"/>
        <v>0.50692695214105787</v>
      </c>
      <c r="AS86" s="14">
        <v>31760</v>
      </c>
      <c r="AT86" s="23">
        <v>6112</v>
      </c>
      <c r="AU86" s="23">
        <f t="shared" si="38"/>
        <v>19.244332493702771</v>
      </c>
      <c r="AV86" s="14">
        <v>31760</v>
      </c>
      <c r="AW86" s="23">
        <v>0</v>
      </c>
      <c r="AX86" s="23">
        <f t="shared" si="39"/>
        <v>0</v>
      </c>
      <c r="AY86" s="14">
        <v>31760</v>
      </c>
      <c r="AZ86" s="23">
        <v>6112</v>
      </c>
      <c r="BA86" s="23">
        <f t="shared" si="40"/>
        <v>19.244332493702771</v>
      </c>
      <c r="BB86" s="14">
        <v>31760</v>
      </c>
      <c r="BC86" s="23">
        <v>7539</v>
      </c>
      <c r="BD86" s="23">
        <f t="shared" si="41"/>
        <v>23.737405541561714</v>
      </c>
      <c r="BE86" s="14">
        <v>31760</v>
      </c>
      <c r="BF86" s="14">
        <v>10077</v>
      </c>
      <c r="BG86" s="23">
        <f t="shared" si="42"/>
        <v>31.728589420654913</v>
      </c>
      <c r="BH86" s="14">
        <v>445748</v>
      </c>
      <c r="BI86" s="14">
        <v>128982.52</v>
      </c>
      <c r="BJ86" s="23">
        <f t="shared" si="43"/>
        <v>28.936197133806544</v>
      </c>
      <c r="BK86" s="22" t="s">
        <v>12</v>
      </c>
    </row>
    <row r="87" spans="1:63" ht="42" customHeight="1">
      <c r="A87" s="34" t="s">
        <v>92</v>
      </c>
      <c r="B87" s="35"/>
      <c r="C87" s="9">
        <v>143000</v>
      </c>
      <c r="D87" s="9">
        <v>143000</v>
      </c>
      <c r="E87" s="9" t="s">
        <v>17</v>
      </c>
      <c r="F87" s="9">
        <v>143000</v>
      </c>
      <c r="G87" s="7">
        <v>143000</v>
      </c>
      <c r="H87" s="7" t="s">
        <v>17</v>
      </c>
      <c r="I87" s="9">
        <v>82133.38</v>
      </c>
      <c r="J87" s="9">
        <v>57.435930069930066</v>
      </c>
      <c r="K87" s="9">
        <v>57.435930069930066</v>
      </c>
      <c r="L87" s="9">
        <v>82133.38</v>
      </c>
      <c r="M87" s="9">
        <v>57.435930069930066</v>
      </c>
      <c r="N87" s="9">
        <v>57.435930069930066</v>
      </c>
      <c r="O87" s="10" t="s">
        <v>17</v>
      </c>
      <c r="P87" s="10" t="s">
        <v>17</v>
      </c>
      <c r="Q87" s="10" t="s">
        <v>17</v>
      </c>
      <c r="R87" s="10" t="s">
        <v>17</v>
      </c>
      <c r="S87" s="10" t="s">
        <v>17</v>
      </c>
      <c r="T87" s="10" t="s">
        <v>17</v>
      </c>
      <c r="U87" s="10" t="s">
        <v>17</v>
      </c>
      <c r="V87" s="10" t="s">
        <v>17</v>
      </c>
      <c r="W87" s="10" t="s">
        <v>17</v>
      </c>
      <c r="X87" s="10" t="s">
        <v>17</v>
      </c>
      <c r="Y87" s="10" t="s">
        <v>17</v>
      </c>
      <c r="Z87" s="10" t="s">
        <v>17</v>
      </c>
      <c r="AA87" s="10" t="s">
        <v>17</v>
      </c>
      <c r="AB87" s="10" t="s">
        <v>17</v>
      </c>
      <c r="AC87" s="10" t="s">
        <v>17</v>
      </c>
      <c r="AD87" s="10" t="s">
        <v>17</v>
      </c>
      <c r="AE87" s="10" t="s">
        <v>17</v>
      </c>
      <c r="AF87" s="10" t="s">
        <v>17</v>
      </c>
      <c r="AG87" s="10" t="s">
        <v>17</v>
      </c>
      <c r="AH87" s="10" t="s">
        <v>17</v>
      </c>
      <c r="AI87" s="10" t="s">
        <v>17</v>
      </c>
      <c r="AJ87" s="10" t="s">
        <v>17</v>
      </c>
      <c r="AK87" s="10" t="s">
        <v>17</v>
      </c>
      <c r="AL87" s="10" t="s">
        <v>17</v>
      </c>
      <c r="AM87" s="10" t="s">
        <v>17</v>
      </c>
      <c r="AN87" s="10" t="s">
        <v>17</v>
      </c>
      <c r="AO87" s="10" t="s">
        <v>17</v>
      </c>
      <c r="AP87" s="10" t="s">
        <v>17</v>
      </c>
      <c r="AQ87" s="10" t="s">
        <v>17</v>
      </c>
      <c r="AR87" s="10" t="s">
        <v>17</v>
      </c>
      <c r="AS87" s="10" t="s">
        <v>17</v>
      </c>
      <c r="AT87" s="10" t="s">
        <v>17</v>
      </c>
      <c r="AU87" s="10" t="s">
        <v>17</v>
      </c>
      <c r="AV87" s="10" t="s">
        <v>17</v>
      </c>
      <c r="AW87" s="10" t="s">
        <v>17</v>
      </c>
      <c r="AX87" s="10" t="s">
        <v>17</v>
      </c>
      <c r="AY87" s="10" t="s">
        <v>17</v>
      </c>
      <c r="AZ87" s="10" t="s">
        <v>17</v>
      </c>
      <c r="BA87" s="10" t="s">
        <v>17</v>
      </c>
      <c r="BB87" s="10" t="s">
        <v>17</v>
      </c>
      <c r="BC87" s="10" t="s">
        <v>17</v>
      </c>
      <c r="BD87" s="10" t="s">
        <v>17</v>
      </c>
      <c r="BE87" s="10" t="s">
        <v>17</v>
      </c>
      <c r="BF87" s="10" t="s">
        <v>17</v>
      </c>
      <c r="BG87" s="10" t="s">
        <v>17</v>
      </c>
      <c r="BH87" s="10" t="s">
        <v>17</v>
      </c>
      <c r="BI87" s="10" t="s">
        <v>17</v>
      </c>
      <c r="BJ87" s="10" t="s">
        <v>17</v>
      </c>
      <c r="BK87" s="10" t="s">
        <v>12</v>
      </c>
    </row>
    <row r="88" spans="1:63" ht="42" customHeight="1">
      <c r="A88" s="11">
        <v>1</v>
      </c>
      <c r="B88" s="12" t="s">
        <v>93</v>
      </c>
      <c r="C88" s="13" t="s">
        <v>17</v>
      </c>
      <c r="D88" s="14" t="s">
        <v>17</v>
      </c>
      <c r="E88" s="15" t="s">
        <v>17</v>
      </c>
      <c r="F88" s="14" t="s">
        <v>17</v>
      </c>
      <c r="G88" s="14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5" t="s">
        <v>17</v>
      </c>
      <c r="V88" s="15" t="s">
        <v>17</v>
      </c>
      <c r="W88" s="15" t="s">
        <v>17</v>
      </c>
      <c r="X88" s="15" t="s">
        <v>17</v>
      </c>
      <c r="Y88" s="15" t="s">
        <v>17</v>
      </c>
      <c r="Z88" s="15" t="s">
        <v>17</v>
      </c>
      <c r="AA88" s="15" t="s">
        <v>17</v>
      </c>
      <c r="AB88" s="15" t="s">
        <v>17</v>
      </c>
      <c r="AC88" s="15" t="s">
        <v>17</v>
      </c>
      <c r="AD88" s="15" t="s">
        <v>17</v>
      </c>
      <c r="AE88" s="15" t="s">
        <v>17</v>
      </c>
      <c r="AF88" s="15" t="s">
        <v>17</v>
      </c>
      <c r="AG88" s="15" t="s">
        <v>17</v>
      </c>
      <c r="AH88" s="15" t="s">
        <v>17</v>
      </c>
      <c r="AI88" s="15" t="s">
        <v>17</v>
      </c>
      <c r="AJ88" s="15" t="s">
        <v>17</v>
      </c>
      <c r="AK88" s="15" t="s">
        <v>17</v>
      </c>
      <c r="AL88" s="15" t="s">
        <v>17</v>
      </c>
      <c r="AM88" s="15" t="s">
        <v>17</v>
      </c>
      <c r="AN88" s="15" t="s">
        <v>17</v>
      </c>
      <c r="AO88" s="15" t="s">
        <v>17</v>
      </c>
      <c r="AP88" s="15" t="s">
        <v>17</v>
      </c>
      <c r="AQ88" s="15" t="s">
        <v>17</v>
      </c>
      <c r="AR88" s="15" t="s">
        <v>17</v>
      </c>
      <c r="AS88" s="15" t="s">
        <v>17</v>
      </c>
      <c r="AT88" s="15" t="s">
        <v>17</v>
      </c>
      <c r="AU88" s="15" t="s">
        <v>17</v>
      </c>
      <c r="AV88" s="15" t="s">
        <v>17</v>
      </c>
      <c r="AW88" s="15" t="s">
        <v>17</v>
      </c>
      <c r="AX88" s="15" t="s">
        <v>17</v>
      </c>
      <c r="AY88" s="15" t="s">
        <v>17</v>
      </c>
      <c r="AZ88" s="15" t="s">
        <v>17</v>
      </c>
      <c r="BA88" s="15" t="s">
        <v>17</v>
      </c>
      <c r="BB88" s="15" t="s">
        <v>17</v>
      </c>
      <c r="BC88" s="15" t="s">
        <v>17</v>
      </c>
      <c r="BD88" s="15" t="s">
        <v>17</v>
      </c>
      <c r="BE88" s="15" t="s">
        <v>17</v>
      </c>
      <c r="BF88" s="15" t="s">
        <v>17</v>
      </c>
      <c r="BG88" s="15" t="s">
        <v>17</v>
      </c>
      <c r="BH88" s="15" t="s">
        <v>17</v>
      </c>
      <c r="BI88" s="15" t="s">
        <v>17</v>
      </c>
      <c r="BJ88" s="15" t="s">
        <v>17</v>
      </c>
      <c r="BK88" s="16" t="s">
        <v>12</v>
      </c>
    </row>
    <row r="89" spans="1:63" ht="42" customHeight="1">
      <c r="A89" s="11">
        <v>2</v>
      </c>
      <c r="B89" s="12" t="s">
        <v>94</v>
      </c>
      <c r="C89" s="13" t="s">
        <v>17</v>
      </c>
      <c r="D89" s="14" t="s">
        <v>17</v>
      </c>
      <c r="E89" s="15" t="s">
        <v>17</v>
      </c>
      <c r="F89" s="14" t="s">
        <v>17</v>
      </c>
      <c r="G89" s="14" t="s">
        <v>17</v>
      </c>
      <c r="H89" s="15" t="s">
        <v>17</v>
      </c>
      <c r="I89" s="14" t="s">
        <v>17</v>
      </c>
      <c r="J89" s="14" t="s">
        <v>17</v>
      </c>
      <c r="K89" s="14" t="s">
        <v>17</v>
      </c>
      <c r="L89" s="14" t="s">
        <v>17</v>
      </c>
      <c r="M89" s="14" t="s">
        <v>17</v>
      </c>
      <c r="N89" s="14" t="s">
        <v>17</v>
      </c>
      <c r="O89" s="15" t="s">
        <v>17</v>
      </c>
      <c r="P89" s="15" t="s">
        <v>17</v>
      </c>
      <c r="Q89" s="15" t="s">
        <v>17</v>
      </c>
      <c r="R89" s="15" t="s">
        <v>17</v>
      </c>
      <c r="S89" s="15" t="s">
        <v>17</v>
      </c>
      <c r="T89" s="15" t="s">
        <v>17</v>
      </c>
      <c r="U89" s="15" t="s">
        <v>17</v>
      </c>
      <c r="V89" s="15" t="s">
        <v>17</v>
      </c>
      <c r="W89" s="15" t="s">
        <v>17</v>
      </c>
      <c r="X89" s="15" t="s">
        <v>17</v>
      </c>
      <c r="Y89" s="15" t="s">
        <v>17</v>
      </c>
      <c r="Z89" s="15" t="s">
        <v>17</v>
      </c>
      <c r="AA89" s="15" t="s">
        <v>17</v>
      </c>
      <c r="AB89" s="15" t="s">
        <v>17</v>
      </c>
      <c r="AC89" s="15" t="s">
        <v>17</v>
      </c>
      <c r="AD89" s="15" t="s">
        <v>17</v>
      </c>
      <c r="AE89" s="15" t="s">
        <v>17</v>
      </c>
      <c r="AF89" s="15" t="s">
        <v>17</v>
      </c>
      <c r="AG89" s="15" t="s">
        <v>17</v>
      </c>
      <c r="AH89" s="15" t="s">
        <v>17</v>
      </c>
      <c r="AI89" s="15" t="s">
        <v>17</v>
      </c>
      <c r="AJ89" s="15" t="s">
        <v>17</v>
      </c>
      <c r="AK89" s="15" t="s">
        <v>17</v>
      </c>
      <c r="AL89" s="15" t="s">
        <v>17</v>
      </c>
      <c r="AM89" s="15" t="s">
        <v>17</v>
      </c>
      <c r="AN89" s="15" t="s">
        <v>17</v>
      </c>
      <c r="AO89" s="15" t="s">
        <v>17</v>
      </c>
      <c r="AP89" s="15" t="s">
        <v>17</v>
      </c>
      <c r="AQ89" s="15" t="s">
        <v>17</v>
      </c>
      <c r="AR89" s="15" t="s">
        <v>17</v>
      </c>
      <c r="AS89" s="15" t="s">
        <v>17</v>
      </c>
      <c r="AT89" s="15" t="s">
        <v>17</v>
      </c>
      <c r="AU89" s="15" t="s">
        <v>17</v>
      </c>
      <c r="AV89" s="15" t="s">
        <v>17</v>
      </c>
      <c r="AW89" s="15" t="s">
        <v>17</v>
      </c>
      <c r="AX89" s="15" t="s">
        <v>17</v>
      </c>
      <c r="AY89" s="15" t="s">
        <v>17</v>
      </c>
      <c r="AZ89" s="15" t="s">
        <v>17</v>
      </c>
      <c r="BA89" s="15" t="s">
        <v>17</v>
      </c>
      <c r="BB89" s="15" t="s">
        <v>17</v>
      </c>
      <c r="BC89" s="15" t="s">
        <v>17</v>
      </c>
      <c r="BD89" s="15" t="s">
        <v>17</v>
      </c>
      <c r="BE89" s="15" t="s">
        <v>17</v>
      </c>
      <c r="BF89" s="15" t="s">
        <v>17</v>
      </c>
      <c r="BG89" s="15" t="s">
        <v>17</v>
      </c>
      <c r="BH89" s="15" t="s">
        <v>17</v>
      </c>
      <c r="BI89" s="15" t="s">
        <v>17</v>
      </c>
      <c r="BJ89" s="15" t="s">
        <v>17</v>
      </c>
      <c r="BK89" s="16" t="s">
        <v>12</v>
      </c>
    </row>
    <row r="90" spans="1:6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5" t="s">
        <v>17</v>
      </c>
      <c r="Z90" s="15" t="s">
        <v>17</v>
      </c>
      <c r="AA90" s="15" t="s">
        <v>17</v>
      </c>
      <c r="AB90" s="15" t="s">
        <v>17</v>
      </c>
      <c r="AC90" s="15" t="s">
        <v>17</v>
      </c>
      <c r="AD90" s="15" t="s">
        <v>17</v>
      </c>
      <c r="AE90" s="15" t="s">
        <v>17</v>
      </c>
      <c r="AF90" s="15" t="s">
        <v>17</v>
      </c>
      <c r="AG90" s="15" t="s">
        <v>17</v>
      </c>
      <c r="AH90" s="15" t="s">
        <v>17</v>
      </c>
      <c r="AI90" s="15" t="s">
        <v>17</v>
      </c>
      <c r="AJ90" s="15" t="s">
        <v>17</v>
      </c>
      <c r="AK90" s="15" t="s">
        <v>17</v>
      </c>
      <c r="AL90" s="15" t="s">
        <v>17</v>
      </c>
      <c r="AM90" s="15" t="s">
        <v>17</v>
      </c>
      <c r="AN90" s="15" t="s">
        <v>17</v>
      </c>
      <c r="AO90" s="15" t="s">
        <v>17</v>
      </c>
      <c r="AP90" s="15" t="s">
        <v>17</v>
      </c>
      <c r="AQ90" s="15" t="s">
        <v>17</v>
      </c>
      <c r="AR90" s="15" t="s">
        <v>17</v>
      </c>
      <c r="AS90" s="15" t="s">
        <v>17</v>
      </c>
      <c r="AT90" s="15" t="s">
        <v>17</v>
      </c>
      <c r="AU90" s="15" t="s">
        <v>17</v>
      </c>
      <c r="AV90" s="15" t="s">
        <v>17</v>
      </c>
      <c r="AW90" s="15" t="s">
        <v>17</v>
      </c>
      <c r="AX90" s="15" t="s">
        <v>17</v>
      </c>
      <c r="AY90" s="15" t="s">
        <v>17</v>
      </c>
      <c r="AZ90" s="15" t="s">
        <v>17</v>
      </c>
      <c r="BA90" s="15" t="s">
        <v>17</v>
      </c>
      <c r="BB90" s="15" t="s">
        <v>17</v>
      </c>
      <c r="BC90" s="15" t="s">
        <v>17</v>
      </c>
      <c r="BD90" s="15" t="s">
        <v>17</v>
      </c>
      <c r="BE90" s="15" t="s">
        <v>17</v>
      </c>
      <c r="BF90" s="15" t="s">
        <v>17</v>
      </c>
      <c r="BG90" s="15" t="s">
        <v>17</v>
      </c>
      <c r="BH90" s="15" t="s">
        <v>17</v>
      </c>
      <c r="BI90" s="15" t="s">
        <v>17</v>
      </c>
      <c r="BJ90" s="15" t="s">
        <v>17</v>
      </c>
      <c r="BK90" s="16" t="s">
        <v>12</v>
      </c>
    </row>
    <row r="91" spans="1:63" ht="63.75" customHeight="1">
      <c r="A91" s="11">
        <v>4</v>
      </c>
      <c r="B91" s="12" t="s">
        <v>96</v>
      </c>
      <c r="C91" s="77">
        <v>20710000</v>
      </c>
      <c r="D91" s="23" t="s">
        <v>17</v>
      </c>
      <c r="E91" s="23">
        <v>20710000</v>
      </c>
      <c r="F91" s="23">
        <v>20710000</v>
      </c>
      <c r="G91" s="23" t="s">
        <v>17</v>
      </c>
      <c r="H91" s="23">
        <v>20710000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5" t="s">
        <v>17</v>
      </c>
      <c r="Z91" s="15" t="s">
        <v>17</v>
      </c>
      <c r="AA91" s="15" t="s">
        <v>17</v>
      </c>
      <c r="AB91" s="15" t="s">
        <v>17</v>
      </c>
      <c r="AC91" s="15" t="s">
        <v>17</v>
      </c>
      <c r="AD91" s="15" t="s">
        <v>17</v>
      </c>
      <c r="AE91" s="15" t="s">
        <v>17</v>
      </c>
      <c r="AF91" s="15" t="s">
        <v>17</v>
      </c>
      <c r="AG91" s="15" t="s">
        <v>17</v>
      </c>
      <c r="AH91" s="15" t="s">
        <v>17</v>
      </c>
      <c r="AI91" s="15" t="s">
        <v>17</v>
      </c>
      <c r="AJ91" s="15" t="s">
        <v>17</v>
      </c>
      <c r="AK91" s="15" t="s">
        <v>17</v>
      </c>
      <c r="AL91" s="15" t="s">
        <v>17</v>
      </c>
      <c r="AM91" s="15" t="s">
        <v>17</v>
      </c>
      <c r="AN91" s="15" t="s">
        <v>17</v>
      </c>
      <c r="AO91" s="15" t="s">
        <v>17</v>
      </c>
      <c r="AP91" s="15" t="s">
        <v>17</v>
      </c>
      <c r="AQ91" s="15" t="s">
        <v>17</v>
      </c>
      <c r="AR91" s="15" t="s">
        <v>17</v>
      </c>
      <c r="AS91" s="15" t="s">
        <v>17</v>
      </c>
      <c r="AT91" s="15" t="s">
        <v>17</v>
      </c>
      <c r="AU91" s="15" t="s">
        <v>17</v>
      </c>
      <c r="AV91" s="15" t="s">
        <v>17</v>
      </c>
      <c r="AW91" s="15" t="s">
        <v>17</v>
      </c>
      <c r="AX91" s="15" t="s">
        <v>17</v>
      </c>
      <c r="AY91" s="15" t="s">
        <v>17</v>
      </c>
      <c r="AZ91" s="15" t="s">
        <v>17</v>
      </c>
      <c r="BA91" s="15" t="s">
        <v>17</v>
      </c>
      <c r="BB91" s="15" t="s">
        <v>17</v>
      </c>
      <c r="BC91" s="15" t="s">
        <v>17</v>
      </c>
      <c r="BD91" s="15" t="s">
        <v>17</v>
      </c>
      <c r="BE91" s="15" t="s">
        <v>17</v>
      </c>
      <c r="BF91" s="15" t="s">
        <v>17</v>
      </c>
      <c r="BG91" s="15" t="s">
        <v>17</v>
      </c>
      <c r="BH91" s="15" t="s">
        <v>17</v>
      </c>
      <c r="BI91" s="15" t="s">
        <v>17</v>
      </c>
      <c r="BJ91" s="15" t="s">
        <v>17</v>
      </c>
      <c r="BK91" s="16" t="s">
        <v>12</v>
      </c>
    </row>
    <row r="92" spans="1:6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5" t="s">
        <v>17</v>
      </c>
      <c r="Y92" s="15" t="s">
        <v>17</v>
      </c>
      <c r="Z92" s="15" t="s">
        <v>17</v>
      </c>
      <c r="AA92" s="15" t="s">
        <v>17</v>
      </c>
      <c r="AB92" s="15" t="s">
        <v>17</v>
      </c>
      <c r="AC92" s="15" t="s">
        <v>17</v>
      </c>
      <c r="AD92" s="15" t="s">
        <v>17</v>
      </c>
      <c r="AE92" s="15" t="s">
        <v>17</v>
      </c>
      <c r="AF92" s="15" t="s">
        <v>17</v>
      </c>
      <c r="AG92" s="15" t="s">
        <v>17</v>
      </c>
      <c r="AH92" s="15" t="s">
        <v>17</v>
      </c>
      <c r="AI92" s="15" t="s">
        <v>17</v>
      </c>
      <c r="AJ92" s="15" t="s">
        <v>17</v>
      </c>
      <c r="AK92" s="15" t="s">
        <v>17</v>
      </c>
      <c r="AL92" s="15" t="s">
        <v>17</v>
      </c>
      <c r="AM92" s="15" t="s">
        <v>17</v>
      </c>
      <c r="AN92" s="15" t="s">
        <v>17</v>
      </c>
      <c r="AO92" s="15" t="s">
        <v>17</v>
      </c>
      <c r="AP92" s="15" t="s">
        <v>17</v>
      </c>
      <c r="AQ92" s="15" t="s">
        <v>17</v>
      </c>
      <c r="AR92" s="15" t="s">
        <v>17</v>
      </c>
      <c r="AS92" s="15" t="s">
        <v>17</v>
      </c>
      <c r="AT92" s="15" t="s">
        <v>17</v>
      </c>
      <c r="AU92" s="15" t="s">
        <v>17</v>
      </c>
      <c r="AV92" s="15" t="s">
        <v>17</v>
      </c>
      <c r="AW92" s="15" t="s">
        <v>17</v>
      </c>
      <c r="AX92" s="15" t="s">
        <v>17</v>
      </c>
      <c r="AY92" s="15" t="s">
        <v>17</v>
      </c>
      <c r="AZ92" s="15" t="s">
        <v>17</v>
      </c>
      <c r="BA92" s="15" t="s">
        <v>17</v>
      </c>
      <c r="BB92" s="15" t="s">
        <v>17</v>
      </c>
      <c r="BC92" s="15" t="s">
        <v>17</v>
      </c>
      <c r="BD92" s="15" t="s">
        <v>17</v>
      </c>
      <c r="BE92" s="15" t="s">
        <v>17</v>
      </c>
      <c r="BF92" s="15" t="s">
        <v>17</v>
      </c>
      <c r="BG92" s="15" t="s">
        <v>17</v>
      </c>
      <c r="BH92" s="15" t="s">
        <v>17</v>
      </c>
      <c r="BI92" s="15" t="s">
        <v>17</v>
      </c>
      <c r="BJ92" s="15" t="s">
        <v>17</v>
      </c>
      <c r="BK92" s="16" t="s">
        <v>12</v>
      </c>
    </row>
    <row r="93" spans="1:63" ht="42" customHeight="1">
      <c r="A93" s="11">
        <v>6</v>
      </c>
      <c r="B93" s="12" t="s">
        <v>98</v>
      </c>
      <c r="C93" s="13">
        <v>30854400</v>
      </c>
      <c r="D93" s="15">
        <v>30854400</v>
      </c>
      <c r="E93" s="14" t="s">
        <v>17</v>
      </c>
      <c r="F93" s="14">
        <v>31565155</v>
      </c>
      <c r="G93" s="15">
        <v>31565155</v>
      </c>
      <c r="H93" s="14" t="s">
        <v>17</v>
      </c>
      <c r="I93" s="15">
        <v>17652371.379999999</v>
      </c>
      <c r="J93" s="15">
        <v>57.211844599149558</v>
      </c>
      <c r="K93" s="15">
        <v>55.923601135492596</v>
      </c>
      <c r="L93" s="15">
        <v>17652371.379999999</v>
      </c>
      <c r="M93" s="15">
        <v>57.211844599149558</v>
      </c>
      <c r="N93" s="15">
        <v>55.923601135492596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5" t="s">
        <v>17</v>
      </c>
      <c r="Z93" s="15" t="s">
        <v>17</v>
      </c>
      <c r="AA93" s="15" t="s">
        <v>17</v>
      </c>
      <c r="AB93" s="15" t="s">
        <v>17</v>
      </c>
      <c r="AC93" s="15" t="s">
        <v>17</v>
      </c>
      <c r="AD93" s="15" t="s">
        <v>17</v>
      </c>
      <c r="AE93" s="15" t="s">
        <v>17</v>
      </c>
      <c r="AF93" s="15" t="s">
        <v>17</v>
      </c>
      <c r="AG93" s="15" t="s">
        <v>17</v>
      </c>
      <c r="AH93" s="15" t="s">
        <v>17</v>
      </c>
      <c r="AI93" s="15" t="s">
        <v>17</v>
      </c>
      <c r="AJ93" s="15" t="s">
        <v>17</v>
      </c>
      <c r="AK93" s="15" t="s">
        <v>17</v>
      </c>
      <c r="AL93" s="15" t="s">
        <v>17</v>
      </c>
      <c r="AM93" s="15" t="s">
        <v>17</v>
      </c>
      <c r="AN93" s="15" t="s">
        <v>17</v>
      </c>
      <c r="AO93" s="15" t="s">
        <v>17</v>
      </c>
      <c r="AP93" s="15" t="s">
        <v>17</v>
      </c>
      <c r="AQ93" s="15" t="s">
        <v>17</v>
      </c>
      <c r="AR93" s="15" t="s">
        <v>17</v>
      </c>
      <c r="AS93" s="15" t="s">
        <v>17</v>
      </c>
      <c r="AT93" s="15" t="s">
        <v>17</v>
      </c>
      <c r="AU93" s="15" t="s">
        <v>17</v>
      </c>
      <c r="AV93" s="15" t="s">
        <v>17</v>
      </c>
      <c r="AW93" s="15" t="s">
        <v>17</v>
      </c>
      <c r="AX93" s="15" t="s">
        <v>17</v>
      </c>
      <c r="AY93" s="15" t="s">
        <v>17</v>
      </c>
      <c r="AZ93" s="15" t="s">
        <v>17</v>
      </c>
      <c r="BA93" s="15" t="s">
        <v>17</v>
      </c>
      <c r="BB93" s="15" t="s">
        <v>17</v>
      </c>
      <c r="BC93" s="15" t="s">
        <v>17</v>
      </c>
      <c r="BD93" s="15" t="s">
        <v>17</v>
      </c>
      <c r="BE93" s="15" t="s">
        <v>17</v>
      </c>
      <c r="BF93" s="15" t="s">
        <v>17</v>
      </c>
      <c r="BG93" s="15" t="s">
        <v>17</v>
      </c>
      <c r="BH93" s="15" t="s">
        <v>17</v>
      </c>
      <c r="BI93" s="15" t="s">
        <v>17</v>
      </c>
      <c r="BJ93" s="15" t="s">
        <v>17</v>
      </c>
      <c r="BK93" s="16" t="s">
        <v>12</v>
      </c>
    </row>
    <row r="94" spans="1:6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5" t="s">
        <v>17</v>
      </c>
      <c r="Y94" s="15" t="s">
        <v>17</v>
      </c>
      <c r="Z94" s="15" t="s">
        <v>17</v>
      </c>
      <c r="AA94" s="15" t="s">
        <v>17</v>
      </c>
      <c r="AB94" s="15" t="s">
        <v>17</v>
      </c>
      <c r="AC94" s="15" t="s">
        <v>17</v>
      </c>
      <c r="AD94" s="15" t="s">
        <v>17</v>
      </c>
      <c r="AE94" s="15" t="s">
        <v>17</v>
      </c>
      <c r="AF94" s="15" t="s">
        <v>17</v>
      </c>
      <c r="AG94" s="15" t="s">
        <v>17</v>
      </c>
      <c r="AH94" s="15" t="s">
        <v>17</v>
      </c>
      <c r="AI94" s="15" t="s">
        <v>17</v>
      </c>
      <c r="AJ94" s="15" t="s">
        <v>17</v>
      </c>
      <c r="AK94" s="15" t="s">
        <v>17</v>
      </c>
      <c r="AL94" s="15" t="s">
        <v>17</v>
      </c>
      <c r="AM94" s="15" t="s">
        <v>17</v>
      </c>
      <c r="AN94" s="15" t="s">
        <v>17</v>
      </c>
      <c r="AO94" s="15" t="s">
        <v>17</v>
      </c>
      <c r="AP94" s="15" t="s">
        <v>17</v>
      </c>
      <c r="AQ94" s="15" t="s">
        <v>17</v>
      </c>
      <c r="AR94" s="15" t="s">
        <v>17</v>
      </c>
      <c r="AS94" s="15" t="s">
        <v>17</v>
      </c>
      <c r="AT94" s="15" t="s">
        <v>17</v>
      </c>
      <c r="AU94" s="15" t="s">
        <v>17</v>
      </c>
      <c r="AV94" s="15" t="s">
        <v>17</v>
      </c>
      <c r="AW94" s="15" t="s">
        <v>17</v>
      </c>
      <c r="AX94" s="15" t="s">
        <v>17</v>
      </c>
      <c r="AY94" s="15" t="s">
        <v>17</v>
      </c>
      <c r="AZ94" s="15" t="s">
        <v>17</v>
      </c>
      <c r="BA94" s="15" t="s">
        <v>17</v>
      </c>
      <c r="BB94" s="15" t="s">
        <v>17</v>
      </c>
      <c r="BC94" s="15" t="s">
        <v>17</v>
      </c>
      <c r="BD94" s="15" t="s">
        <v>17</v>
      </c>
      <c r="BE94" s="15" t="s">
        <v>17</v>
      </c>
      <c r="BF94" s="15" t="s">
        <v>17</v>
      </c>
      <c r="BG94" s="15" t="s">
        <v>17</v>
      </c>
      <c r="BH94" s="15" t="s">
        <v>17</v>
      </c>
      <c r="BI94" s="15" t="s">
        <v>17</v>
      </c>
      <c r="BJ94" s="15" t="s">
        <v>17</v>
      </c>
      <c r="BK94" s="16" t="s">
        <v>12</v>
      </c>
    </row>
    <row r="95" spans="1:63" ht="42" customHeight="1">
      <c r="A95" s="11">
        <v>8</v>
      </c>
      <c r="B95" s="12" t="s">
        <v>100</v>
      </c>
      <c r="C95" s="13">
        <v>1540900</v>
      </c>
      <c r="D95" s="14">
        <v>1540900</v>
      </c>
      <c r="E95" s="15" t="s">
        <v>17</v>
      </c>
      <c r="F95" s="14">
        <v>1540900</v>
      </c>
      <c r="G95" s="14">
        <v>1540900</v>
      </c>
      <c r="H95" s="15" t="s">
        <v>17</v>
      </c>
      <c r="I95" s="14">
        <v>1540900</v>
      </c>
      <c r="J95" s="14">
        <v>100</v>
      </c>
      <c r="K95" s="14">
        <v>100</v>
      </c>
      <c r="L95" s="14">
        <v>1540900</v>
      </c>
      <c r="M95" s="14">
        <v>100</v>
      </c>
      <c r="N95" s="14">
        <v>100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5" t="s">
        <v>17</v>
      </c>
      <c r="Z95" s="15" t="s">
        <v>17</v>
      </c>
      <c r="AA95" s="15" t="s">
        <v>17</v>
      </c>
      <c r="AB95" s="15" t="s">
        <v>17</v>
      </c>
      <c r="AC95" s="15" t="s">
        <v>17</v>
      </c>
      <c r="AD95" s="15" t="s">
        <v>17</v>
      </c>
      <c r="AE95" s="15" t="s">
        <v>17</v>
      </c>
      <c r="AF95" s="15" t="s">
        <v>17</v>
      </c>
      <c r="AG95" s="15" t="s">
        <v>17</v>
      </c>
      <c r="AH95" s="15" t="s">
        <v>17</v>
      </c>
      <c r="AI95" s="15" t="s">
        <v>17</v>
      </c>
      <c r="AJ95" s="15" t="s">
        <v>17</v>
      </c>
      <c r="AK95" s="15" t="s">
        <v>17</v>
      </c>
      <c r="AL95" s="15" t="s">
        <v>17</v>
      </c>
      <c r="AM95" s="15" t="s">
        <v>17</v>
      </c>
      <c r="AN95" s="15" t="s">
        <v>17</v>
      </c>
      <c r="AO95" s="15" t="s">
        <v>17</v>
      </c>
      <c r="AP95" s="15" t="s">
        <v>17</v>
      </c>
      <c r="AQ95" s="15" t="s">
        <v>17</v>
      </c>
      <c r="AR95" s="15" t="s">
        <v>17</v>
      </c>
      <c r="AS95" s="15" t="s">
        <v>17</v>
      </c>
      <c r="AT95" s="15" t="s">
        <v>17</v>
      </c>
      <c r="AU95" s="15" t="s">
        <v>17</v>
      </c>
      <c r="AV95" s="15" t="s">
        <v>17</v>
      </c>
      <c r="AW95" s="15" t="s">
        <v>17</v>
      </c>
      <c r="AX95" s="15" t="s">
        <v>17</v>
      </c>
      <c r="AY95" s="15" t="s">
        <v>17</v>
      </c>
      <c r="AZ95" s="15" t="s">
        <v>17</v>
      </c>
      <c r="BA95" s="15" t="s">
        <v>17</v>
      </c>
      <c r="BB95" s="15" t="s">
        <v>17</v>
      </c>
      <c r="BC95" s="15" t="s">
        <v>17</v>
      </c>
      <c r="BD95" s="15" t="s">
        <v>17</v>
      </c>
      <c r="BE95" s="15" t="s">
        <v>17</v>
      </c>
      <c r="BF95" s="15" t="s">
        <v>17</v>
      </c>
      <c r="BG95" s="15" t="s">
        <v>17</v>
      </c>
      <c r="BH95" s="15" t="s">
        <v>17</v>
      </c>
      <c r="BI95" s="15" t="s">
        <v>17</v>
      </c>
      <c r="BJ95" s="15" t="s">
        <v>17</v>
      </c>
      <c r="BK95" s="16" t="s">
        <v>12</v>
      </c>
    </row>
    <row r="96" spans="1:63" ht="42" customHeight="1">
      <c r="A96" s="11">
        <v>9</v>
      </c>
      <c r="B96" s="12" t="s">
        <v>101</v>
      </c>
      <c r="C96" s="17">
        <v>686000</v>
      </c>
      <c r="D96" s="15">
        <v>686000</v>
      </c>
      <c r="E96" s="15" t="s">
        <v>17</v>
      </c>
      <c r="F96" s="15">
        <v>686000</v>
      </c>
      <c r="G96" s="15">
        <v>686000</v>
      </c>
      <c r="H96" s="15" t="s">
        <v>17</v>
      </c>
      <c r="I96" s="15">
        <v>538766.59</v>
      </c>
      <c r="J96" s="15">
        <v>78.537403790087467</v>
      </c>
      <c r="K96" s="15">
        <v>78.537403790087467</v>
      </c>
      <c r="L96" s="15">
        <v>538766.59</v>
      </c>
      <c r="M96" s="15">
        <v>78.537403790087467</v>
      </c>
      <c r="N96" s="15">
        <v>78.537403790087467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5" t="s">
        <v>17</v>
      </c>
      <c r="Z96" s="15" t="s">
        <v>17</v>
      </c>
      <c r="AA96" s="15" t="s">
        <v>17</v>
      </c>
      <c r="AB96" s="15" t="s">
        <v>17</v>
      </c>
      <c r="AC96" s="15" t="s">
        <v>17</v>
      </c>
      <c r="AD96" s="15" t="s">
        <v>17</v>
      </c>
      <c r="AE96" s="15" t="s">
        <v>17</v>
      </c>
      <c r="AF96" s="15" t="s">
        <v>17</v>
      </c>
      <c r="AG96" s="15" t="s">
        <v>17</v>
      </c>
      <c r="AH96" s="15" t="s">
        <v>17</v>
      </c>
      <c r="AI96" s="15" t="s">
        <v>17</v>
      </c>
      <c r="AJ96" s="15" t="s">
        <v>17</v>
      </c>
      <c r="AK96" s="15" t="s">
        <v>17</v>
      </c>
      <c r="AL96" s="15" t="s">
        <v>17</v>
      </c>
      <c r="AM96" s="15" t="s">
        <v>17</v>
      </c>
      <c r="AN96" s="15" t="s">
        <v>17</v>
      </c>
      <c r="AO96" s="15" t="s">
        <v>17</v>
      </c>
      <c r="AP96" s="15" t="s">
        <v>17</v>
      </c>
      <c r="AQ96" s="15" t="s">
        <v>17</v>
      </c>
      <c r="AR96" s="15" t="s">
        <v>17</v>
      </c>
      <c r="AS96" s="15" t="s">
        <v>17</v>
      </c>
      <c r="AT96" s="15" t="s">
        <v>17</v>
      </c>
      <c r="AU96" s="15" t="s">
        <v>17</v>
      </c>
      <c r="AV96" s="15" t="s">
        <v>17</v>
      </c>
      <c r="AW96" s="15" t="s">
        <v>17</v>
      </c>
      <c r="AX96" s="15" t="s">
        <v>17</v>
      </c>
      <c r="AY96" s="15" t="s">
        <v>17</v>
      </c>
      <c r="AZ96" s="15" t="s">
        <v>17</v>
      </c>
      <c r="BA96" s="15" t="s">
        <v>17</v>
      </c>
      <c r="BB96" s="15" t="s">
        <v>17</v>
      </c>
      <c r="BC96" s="15" t="s">
        <v>17</v>
      </c>
      <c r="BD96" s="15" t="s">
        <v>17</v>
      </c>
      <c r="BE96" s="15" t="s">
        <v>17</v>
      </c>
      <c r="BF96" s="15" t="s">
        <v>17</v>
      </c>
      <c r="BG96" s="15" t="s">
        <v>17</v>
      </c>
      <c r="BH96" s="15" t="s">
        <v>17</v>
      </c>
      <c r="BI96" s="15" t="s">
        <v>17</v>
      </c>
      <c r="BJ96" s="15" t="s">
        <v>17</v>
      </c>
      <c r="BK96" s="16" t="s">
        <v>12</v>
      </c>
    </row>
    <row r="97" spans="1:63" ht="42" customHeight="1">
      <c r="A97" s="11">
        <v>10</v>
      </c>
      <c r="B97" s="12" t="s">
        <v>102</v>
      </c>
      <c r="C97" s="13">
        <v>1942100</v>
      </c>
      <c r="D97" s="14">
        <v>1942100</v>
      </c>
      <c r="E97" s="15" t="s">
        <v>17</v>
      </c>
      <c r="F97" s="14">
        <v>1942100</v>
      </c>
      <c r="G97" s="14">
        <v>1942100</v>
      </c>
      <c r="H97" s="15" t="s">
        <v>17</v>
      </c>
      <c r="I97" s="14">
        <v>431675.45</v>
      </c>
      <c r="J97" s="14">
        <v>22.22725142886566</v>
      </c>
      <c r="K97" s="14">
        <v>22.22725142886566</v>
      </c>
      <c r="L97" s="14">
        <v>431675.45</v>
      </c>
      <c r="M97" s="14">
        <v>22.22725142886566</v>
      </c>
      <c r="N97" s="14">
        <v>22.22725142886566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5" t="s">
        <v>17</v>
      </c>
      <c r="Z97" s="15" t="s">
        <v>17</v>
      </c>
      <c r="AA97" s="15" t="s">
        <v>17</v>
      </c>
      <c r="AB97" s="15" t="s">
        <v>17</v>
      </c>
      <c r="AC97" s="15" t="s">
        <v>17</v>
      </c>
      <c r="AD97" s="15" t="s">
        <v>17</v>
      </c>
      <c r="AE97" s="15" t="s">
        <v>17</v>
      </c>
      <c r="AF97" s="15" t="s">
        <v>17</v>
      </c>
      <c r="AG97" s="15" t="s">
        <v>17</v>
      </c>
      <c r="AH97" s="15" t="s">
        <v>17</v>
      </c>
      <c r="AI97" s="15" t="s">
        <v>17</v>
      </c>
      <c r="AJ97" s="15" t="s">
        <v>17</v>
      </c>
      <c r="AK97" s="15" t="s">
        <v>17</v>
      </c>
      <c r="AL97" s="15" t="s">
        <v>17</v>
      </c>
      <c r="AM97" s="15" t="s">
        <v>17</v>
      </c>
      <c r="AN97" s="15" t="s">
        <v>17</v>
      </c>
      <c r="AO97" s="15" t="s">
        <v>17</v>
      </c>
      <c r="AP97" s="15" t="s">
        <v>17</v>
      </c>
      <c r="AQ97" s="15" t="s">
        <v>17</v>
      </c>
      <c r="AR97" s="15" t="s">
        <v>17</v>
      </c>
      <c r="AS97" s="15" t="s">
        <v>17</v>
      </c>
      <c r="AT97" s="15" t="s">
        <v>17</v>
      </c>
      <c r="AU97" s="15" t="s">
        <v>17</v>
      </c>
      <c r="AV97" s="15" t="s">
        <v>17</v>
      </c>
      <c r="AW97" s="15" t="s">
        <v>17</v>
      </c>
      <c r="AX97" s="15" t="s">
        <v>17</v>
      </c>
      <c r="AY97" s="15" t="s">
        <v>17</v>
      </c>
      <c r="AZ97" s="15" t="s">
        <v>17</v>
      </c>
      <c r="BA97" s="15" t="s">
        <v>17</v>
      </c>
      <c r="BB97" s="15" t="s">
        <v>17</v>
      </c>
      <c r="BC97" s="15" t="s">
        <v>17</v>
      </c>
      <c r="BD97" s="15" t="s">
        <v>17</v>
      </c>
      <c r="BE97" s="15" t="s">
        <v>17</v>
      </c>
      <c r="BF97" s="15" t="s">
        <v>17</v>
      </c>
      <c r="BG97" s="15" t="s">
        <v>17</v>
      </c>
      <c r="BH97" s="15" t="s">
        <v>17</v>
      </c>
      <c r="BI97" s="15" t="s">
        <v>17</v>
      </c>
      <c r="BJ97" s="15" t="s">
        <v>17</v>
      </c>
      <c r="BK97" s="16" t="s">
        <v>12</v>
      </c>
    </row>
    <row r="98" spans="1:63" ht="42" customHeight="1">
      <c r="A98" s="11">
        <v>11</v>
      </c>
      <c r="B98" s="12" t="s">
        <v>103</v>
      </c>
      <c r="C98" s="13" t="s">
        <v>17</v>
      </c>
      <c r="D98" s="14" t="s">
        <v>17</v>
      </c>
      <c r="E98" s="15" t="s">
        <v>17</v>
      </c>
      <c r="F98" s="14" t="s">
        <v>17</v>
      </c>
      <c r="G98" s="14" t="s">
        <v>17</v>
      </c>
      <c r="H98" s="15" t="s">
        <v>17</v>
      </c>
      <c r="I98" s="14" t="s">
        <v>17</v>
      </c>
      <c r="J98" s="14" t="s">
        <v>17</v>
      </c>
      <c r="K98" s="14" t="s">
        <v>17</v>
      </c>
      <c r="L98" s="14" t="s">
        <v>17</v>
      </c>
      <c r="M98" s="14" t="s">
        <v>17</v>
      </c>
      <c r="N98" s="14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5" t="s">
        <v>17</v>
      </c>
      <c r="Z98" s="15" t="s">
        <v>17</v>
      </c>
      <c r="AA98" s="15" t="s">
        <v>17</v>
      </c>
      <c r="AB98" s="15" t="s">
        <v>17</v>
      </c>
      <c r="AC98" s="15" t="s">
        <v>17</v>
      </c>
      <c r="AD98" s="15" t="s">
        <v>17</v>
      </c>
      <c r="AE98" s="15" t="s">
        <v>17</v>
      </c>
      <c r="AF98" s="15" t="s">
        <v>17</v>
      </c>
      <c r="AG98" s="15" t="s">
        <v>17</v>
      </c>
      <c r="AH98" s="15" t="s">
        <v>17</v>
      </c>
      <c r="AI98" s="15" t="s">
        <v>17</v>
      </c>
      <c r="AJ98" s="15" t="s">
        <v>17</v>
      </c>
      <c r="AK98" s="15" t="s">
        <v>17</v>
      </c>
      <c r="AL98" s="15" t="s">
        <v>17</v>
      </c>
      <c r="AM98" s="15" t="s">
        <v>17</v>
      </c>
      <c r="AN98" s="15" t="s">
        <v>17</v>
      </c>
      <c r="AO98" s="15" t="s">
        <v>17</v>
      </c>
      <c r="AP98" s="15" t="s">
        <v>17</v>
      </c>
      <c r="AQ98" s="15" t="s">
        <v>17</v>
      </c>
      <c r="AR98" s="15" t="s">
        <v>17</v>
      </c>
      <c r="AS98" s="15" t="s">
        <v>17</v>
      </c>
      <c r="AT98" s="15" t="s">
        <v>17</v>
      </c>
      <c r="AU98" s="15" t="s">
        <v>17</v>
      </c>
      <c r="AV98" s="15" t="s">
        <v>17</v>
      </c>
      <c r="AW98" s="15" t="s">
        <v>17</v>
      </c>
      <c r="AX98" s="15" t="s">
        <v>17</v>
      </c>
      <c r="AY98" s="15" t="s">
        <v>17</v>
      </c>
      <c r="AZ98" s="15" t="s">
        <v>17</v>
      </c>
      <c r="BA98" s="15" t="s">
        <v>17</v>
      </c>
      <c r="BB98" s="15" t="s">
        <v>17</v>
      </c>
      <c r="BC98" s="15" t="s">
        <v>17</v>
      </c>
      <c r="BD98" s="15" t="s">
        <v>17</v>
      </c>
      <c r="BE98" s="15" t="s">
        <v>17</v>
      </c>
      <c r="BF98" s="15" t="s">
        <v>17</v>
      </c>
      <c r="BG98" s="15" t="s">
        <v>17</v>
      </c>
      <c r="BH98" s="15" t="s">
        <v>17</v>
      </c>
      <c r="BI98" s="15" t="s">
        <v>17</v>
      </c>
      <c r="BJ98" s="15" t="s">
        <v>17</v>
      </c>
      <c r="BK98" s="16" t="s">
        <v>12</v>
      </c>
    </row>
    <row r="99" spans="1:63" ht="42" customHeight="1">
      <c r="A99" s="11">
        <v>12</v>
      </c>
      <c r="B99" s="12" t="s">
        <v>104</v>
      </c>
      <c r="C99" s="13">
        <v>4100800</v>
      </c>
      <c r="D99" s="14">
        <v>4100800</v>
      </c>
      <c r="E99" s="15" t="s">
        <v>17</v>
      </c>
      <c r="F99" s="14">
        <v>4100800</v>
      </c>
      <c r="G99" s="14">
        <v>4100800</v>
      </c>
      <c r="H99" s="15" t="s">
        <v>17</v>
      </c>
      <c r="I99" s="14">
        <v>1891591.22</v>
      </c>
      <c r="J99" s="14">
        <v>46.12737075692548</v>
      </c>
      <c r="K99" s="14">
        <v>46.12737075692548</v>
      </c>
      <c r="L99" s="14">
        <v>1891591.22</v>
      </c>
      <c r="M99" s="14">
        <v>46.12737075692548</v>
      </c>
      <c r="N99" s="14">
        <v>46.12737075692548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5" t="s">
        <v>17</v>
      </c>
      <c r="Z99" s="15" t="s">
        <v>17</v>
      </c>
      <c r="AA99" s="15" t="s">
        <v>17</v>
      </c>
      <c r="AB99" s="15" t="s">
        <v>17</v>
      </c>
      <c r="AC99" s="15" t="s">
        <v>17</v>
      </c>
      <c r="AD99" s="15" t="s">
        <v>17</v>
      </c>
      <c r="AE99" s="15" t="s">
        <v>17</v>
      </c>
      <c r="AF99" s="15" t="s">
        <v>17</v>
      </c>
      <c r="AG99" s="15" t="s">
        <v>17</v>
      </c>
      <c r="AH99" s="15" t="s">
        <v>17</v>
      </c>
      <c r="AI99" s="15" t="s">
        <v>17</v>
      </c>
      <c r="AJ99" s="15" t="s">
        <v>17</v>
      </c>
      <c r="AK99" s="15" t="s">
        <v>17</v>
      </c>
      <c r="AL99" s="15" t="s">
        <v>17</v>
      </c>
      <c r="AM99" s="15" t="s">
        <v>17</v>
      </c>
      <c r="AN99" s="15" t="s">
        <v>17</v>
      </c>
      <c r="AO99" s="15" t="s">
        <v>17</v>
      </c>
      <c r="AP99" s="15" t="s">
        <v>17</v>
      </c>
      <c r="AQ99" s="15" t="s">
        <v>17</v>
      </c>
      <c r="AR99" s="15" t="s">
        <v>17</v>
      </c>
      <c r="AS99" s="15" t="s">
        <v>17</v>
      </c>
      <c r="AT99" s="15" t="s">
        <v>17</v>
      </c>
      <c r="AU99" s="15" t="s">
        <v>17</v>
      </c>
      <c r="AV99" s="15" t="s">
        <v>17</v>
      </c>
      <c r="AW99" s="15" t="s">
        <v>17</v>
      </c>
      <c r="AX99" s="15" t="s">
        <v>17</v>
      </c>
      <c r="AY99" s="15" t="s">
        <v>17</v>
      </c>
      <c r="AZ99" s="15" t="s">
        <v>17</v>
      </c>
      <c r="BA99" s="15" t="s">
        <v>17</v>
      </c>
      <c r="BB99" s="15" t="s">
        <v>17</v>
      </c>
      <c r="BC99" s="15" t="s">
        <v>17</v>
      </c>
      <c r="BD99" s="15" t="s">
        <v>17</v>
      </c>
      <c r="BE99" s="15" t="s">
        <v>17</v>
      </c>
      <c r="BF99" s="15" t="s">
        <v>17</v>
      </c>
      <c r="BG99" s="15" t="s">
        <v>17</v>
      </c>
      <c r="BH99" s="15" t="s">
        <v>17</v>
      </c>
      <c r="BI99" s="15" t="s">
        <v>17</v>
      </c>
      <c r="BJ99" s="15" t="s">
        <v>17</v>
      </c>
      <c r="BK99" s="16" t="s">
        <v>12</v>
      </c>
    </row>
    <row r="100" spans="1:63" ht="42" customHeight="1">
      <c r="A100" s="11">
        <v>13</v>
      </c>
      <c r="B100" s="12" t="s">
        <v>105</v>
      </c>
      <c r="C100" s="17">
        <v>13642100</v>
      </c>
      <c r="D100" s="15">
        <v>13642100</v>
      </c>
      <c r="E100" s="15" t="s">
        <v>17</v>
      </c>
      <c r="F100" s="15">
        <v>11470820</v>
      </c>
      <c r="G100" s="15">
        <v>11470820</v>
      </c>
      <c r="H100" s="15" t="s">
        <v>17</v>
      </c>
      <c r="I100" s="15">
        <v>2221526.06</v>
      </c>
      <c r="J100" s="15">
        <v>16.284340827291985</v>
      </c>
      <c r="K100" s="15">
        <v>19.366758958818984</v>
      </c>
      <c r="L100" s="15">
        <v>2221526.06</v>
      </c>
      <c r="M100" s="15">
        <v>16.284340827291985</v>
      </c>
      <c r="N100" s="15">
        <v>19.366758958818984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5" t="s">
        <v>17</v>
      </c>
      <c r="Y100" s="15" t="s">
        <v>17</v>
      </c>
      <c r="Z100" s="15" t="s">
        <v>17</v>
      </c>
      <c r="AA100" s="15" t="s">
        <v>17</v>
      </c>
      <c r="AB100" s="15" t="s">
        <v>17</v>
      </c>
      <c r="AC100" s="15" t="s">
        <v>17</v>
      </c>
      <c r="AD100" s="15" t="s">
        <v>17</v>
      </c>
      <c r="AE100" s="15" t="s">
        <v>17</v>
      </c>
      <c r="AF100" s="15" t="s">
        <v>17</v>
      </c>
      <c r="AG100" s="15" t="s">
        <v>17</v>
      </c>
      <c r="AH100" s="15" t="s">
        <v>17</v>
      </c>
      <c r="AI100" s="15" t="s">
        <v>17</v>
      </c>
      <c r="AJ100" s="15" t="s">
        <v>17</v>
      </c>
      <c r="AK100" s="15" t="s">
        <v>17</v>
      </c>
      <c r="AL100" s="15" t="s">
        <v>17</v>
      </c>
      <c r="AM100" s="15" t="s">
        <v>17</v>
      </c>
      <c r="AN100" s="15" t="s">
        <v>17</v>
      </c>
      <c r="AO100" s="15" t="s">
        <v>17</v>
      </c>
      <c r="AP100" s="15" t="s">
        <v>17</v>
      </c>
      <c r="AQ100" s="15" t="s">
        <v>17</v>
      </c>
      <c r="AR100" s="15" t="s">
        <v>17</v>
      </c>
      <c r="AS100" s="15" t="s">
        <v>17</v>
      </c>
      <c r="AT100" s="15" t="s">
        <v>17</v>
      </c>
      <c r="AU100" s="15" t="s">
        <v>17</v>
      </c>
      <c r="AV100" s="15" t="s">
        <v>17</v>
      </c>
      <c r="AW100" s="15" t="s">
        <v>17</v>
      </c>
      <c r="AX100" s="15" t="s">
        <v>17</v>
      </c>
      <c r="AY100" s="15" t="s">
        <v>17</v>
      </c>
      <c r="AZ100" s="15" t="s">
        <v>17</v>
      </c>
      <c r="BA100" s="15" t="s">
        <v>17</v>
      </c>
      <c r="BB100" s="15" t="s">
        <v>17</v>
      </c>
      <c r="BC100" s="15" t="s">
        <v>17</v>
      </c>
      <c r="BD100" s="15" t="s">
        <v>17</v>
      </c>
      <c r="BE100" s="15" t="s">
        <v>17</v>
      </c>
      <c r="BF100" s="15" t="s">
        <v>17</v>
      </c>
      <c r="BG100" s="15" t="s">
        <v>17</v>
      </c>
      <c r="BH100" s="15" t="s">
        <v>17</v>
      </c>
      <c r="BI100" s="15" t="s">
        <v>17</v>
      </c>
      <c r="BJ100" s="15" t="s">
        <v>17</v>
      </c>
      <c r="BK100" s="16" t="s">
        <v>12</v>
      </c>
    </row>
    <row r="101" spans="1:63" ht="42" customHeight="1">
      <c r="A101" s="11">
        <v>14</v>
      </c>
      <c r="B101" s="12" t="s">
        <v>106</v>
      </c>
      <c r="C101" s="13">
        <v>4100800</v>
      </c>
      <c r="D101" s="14">
        <v>4100800</v>
      </c>
      <c r="E101" s="15" t="s">
        <v>17</v>
      </c>
      <c r="F101" s="14">
        <v>4100800</v>
      </c>
      <c r="G101" s="14">
        <v>4100800</v>
      </c>
      <c r="H101" s="15" t="s">
        <v>17</v>
      </c>
      <c r="I101" s="14">
        <v>1708467.92</v>
      </c>
      <c r="J101" s="14">
        <v>41.661820132657041</v>
      </c>
      <c r="K101" s="14">
        <v>41.661820132657041</v>
      </c>
      <c r="L101" s="14">
        <v>1708467.92</v>
      </c>
      <c r="M101" s="14">
        <v>41.661820132657041</v>
      </c>
      <c r="N101" s="14">
        <v>41.661820132657041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5" t="s">
        <v>17</v>
      </c>
      <c r="Z101" s="15" t="s">
        <v>17</v>
      </c>
      <c r="AA101" s="15" t="s">
        <v>17</v>
      </c>
      <c r="AB101" s="15" t="s">
        <v>17</v>
      </c>
      <c r="AC101" s="15" t="s">
        <v>17</v>
      </c>
      <c r="AD101" s="15" t="s">
        <v>17</v>
      </c>
      <c r="AE101" s="15" t="s">
        <v>17</v>
      </c>
      <c r="AF101" s="15" t="s">
        <v>17</v>
      </c>
      <c r="AG101" s="15" t="s">
        <v>17</v>
      </c>
      <c r="AH101" s="15" t="s">
        <v>17</v>
      </c>
      <c r="AI101" s="15" t="s">
        <v>17</v>
      </c>
      <c r="AJ101" s="15" t="s">
        <v>17</v>
      </c>
      <c r="AK101" s="15" t="s">
        <v>17</v>
      </c>
      <c r="AL101" s="15" t="s">
        <v>17</v>
      </c>
      <c r="AM101" s="15" t="s">
        <v>17</v>
      </c>
      <c r="AN101" s="15" t="s">
        <v>17</v>
      </c>
      <c r="AO101" s="15" t="s">
        <v>17</v>
      </c>
      <c r="AP101" s="15" t="s">
        <v>17</v>
      </c>
      <c r="AQ101" s="15" t="s">
        <v>17</v>
      </c>
      <c r="AR101" s="15" t="s">
        <v>17</v>
      </c>
      <c r="AS101" s="15" t="s">
        <v>17</v>
      </c>
      <c r="AT101" s="15" t="s">
        <v>17</v>
      </c>
      <c r="AU101" s="15" t="s">
        <v>17</v>
      </c>
      <c r="AV101" s="15" t="s">
        <v>17</v>
      </c>
      <c r="AW101" s="15" t="s">
        <v>17</v>
      </c>
      <c r="AX101" s="15" t="s">
        <v>17</v>
      </c>
      <c r="AY101" s="15" t="s">
        <v>17</v>
      </c>
      <c r="AZ101" s="15" t="s">
        <v>17</v>
      </c>
      <c r="BA101" s="15" t="s">
        <v>17</v>
      </c>
      <c r="BB101" s="15" t="s">
        <v>17</v>
      </c>
      <c r="BC101" s="15" t="s">
        <v>17</v>
      </c>
      <c r="BD101" s="15" t="s">
        <v>17</v>
      </c>
      <c r="BE101" s="15" t="s">
        <v>17</v>
      </c>
      <c r="BF101" s="15" t="s">
        <v>17</v>
      </c>
      <c r="BG101" s="15" t="s">
        <v>17</v>
      </c>
      <c r="BH101" s="15" t="s">
        <v>17</v>
      </c>
      <c r="BI101" s="15" t="s">
        <v>17</v>
      </c>
      <c r="BJ101" s="15" t="s">
        <v>17</v>
      </c>
      <c r="BK101" s="16" t="s">
        <v>12</v>
      </c>
    </row>
    <row r="102" spans="1:63" ht="42" customHeight="1">
      <c r="A102" s="34" t="s">
        <v>107</v>
      </c>
      <c r="B102" s="35"/>
      <c r="C102" s="9">
        <v>13642100</v>
      </c>
      <c r="D102" s="9">
        <v>13642100</v>
      </c>
      <c r="E102" s="10" t="s">
        <v>17</v>
      </c>
      <c r="F102" s="9">
        <v>11470820</v>
      </c>
      <c r="G102" s="9">
        <v>11470820</v>
      </c>
      <c r="H102" s="10" t="s">
        <v>17</v>
      </c>
      <c r="I102" s="9">
        <v>2097484.06</v>
      </c>
      <c r="J102" s="9">
        <v>15.375081988843359</v>
      </c>
      <c r="K102" s="9">
        <v>18.285389013165581</v>
      </c>
      <c r="L102" s="9">
        <v>2097484.06</v>
      </c>
      <c r="M102" s="9">
        <v>15.375081988843359</v>
      </c>
      <c r="N102" s="9">
        <v>18.285389013165581</v>
      </c>
      <c r="O102" s="10" t="s">
        <v>17</v>
      </c>
      <c r="P102" s="10" t="s">
        <v>17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10" t="s">
        <v>17</v>
      </c>
      <c r="V102" s="10" t="s">
        <v>17</v>
      </c>
      <c r="W102" s="10" t="s">
        <v>17</v>
      </c>
      <c r="X102" s="10" t="s">
        <v>17</v>
      </c>
      <c r="Y102" s="10" t="s">
        <v>17</v>
      </c>
      <c r="Z102" s="10" t="s">
        <v>17</v>
      </c>
      <c r="AA102" s="10" t="s">
        <v>17</v>
      </c>
      <c r="AB102" s="10" t="s">
        <v>17</v>
      </c>
      <c r="AC102" s="10" t="s">
        <v>17</v>
      </c>
      <c r="AD102" s="10" t="s">
        <v>17</v>
      </c>
      <c r="AE102" s="10" t="s">
        <v>17</v>
      </c>
      <c r="AF102" s="10" t="s">
        <v>17</v>
      </c>
      <c r="AG102" s="10" t="s">
        <v>17</v>
      </c>
      <c r="AH102" s="10" t="s">
        <v>17</v>
      </c>
      <c r="AI102" s="10" t="s">
        <v>17</v>
      </c>
      <c r="AJ102" s="10" t="s">
        <v>17</v>
      </c>
      <c r="AK102" s="10" t="s">
        <v>17</v>
      </c>
      <c r="AL102" s="10" t="s">
        <v>17</v>
      </c>
      <c r="AM102" s="10" t="s">
        <v>17</v>
      </c>
      <c r="AN102" s="10" t="s">
        <v>17</v>
      </c>
      <c r="AO102" s="10" t="s">
        <v>17</v>
      </c>
      <c r="AP102" s="10" t="s">
        <v>17</v>
      </c>
      <c r="AQ102" s="10" t="s">
        <v>17</v>
      </c>
      <c r="AR102" s="10" t="s">
        <v>17</v>
      </c>
      <c r="AS102" s="10" t="s">
        <v>17</v>
      </c>
      <c r="AT102" s="10" t="s">
        <v>17</v>
      </c>
      <c r="AU102" s="10" t="s">
        <v>17</v>
      </c>
      <c r="AV102" s="10" t="s">
        <v>17</v>
      </c>
      <c r="AW102" s="10" t="s">
        <v>17</v>
      </c>
      <c r="AX102" s="10" t="s">
        <v>17</v>
      </c>
      <c r="AY102" s="10" t="s">
        <v>17</v>
      </c>
      <c r="AZ102" s="10" t="s">
        <v>17</v>
      </c>
      <c r="BA102" s="10" t="s">
        <v>17</v>
      </c>
      <c r="BB102" s="10" t="s">
        <v>17</v>
      </c>
      <c r="BC102" s="10" t="s">
        <v>17</v>
      </c>
      <c r="BD102" s="10" t="s">
        <v>17</v>
      </c>
      <c r="BE102" s="10" t="s">
        <v>17</v>
      </c>
      <c r="BF102" s="10" t="s">
        <v>17</v>
      </c>
      <c r="BG102" s="10" t="s">
        <v>17</v>
      </c>
      <c r="BH102" s="10" t="s">
        <v>17</v>
      </c>
      <c r="BI102" s="10" t="s">
        <v>17</v>
      </c>
      <c r="BJ102" s="10" t="s">
        <v>17</v>
      </c>
      <c r="BK102" s="10" t="s">
        <v>12</v>
      </c>
    </row>
  </sheetData>
  <mergeCells count="63">
    <mergeCell ref="A72:B72"/>
    <mergeCell ref="A87:B87"/>
    <mergeCell ref="A102:B102"/>
    <mergeCell ref="A8:B8"/>
    <mergeCell ref="A9:B9"/>
    <mergeCell ref="A10:B10"/>
    <mergeCell ref="A11:B11"/>
    <mergeCell ref="A29:B29"/>
    <mergeCell ref="A50:B50"/>
    <mergeCell ref="AT6:AU6"/>
    <mergeCell ref="AW6:AX6"/>
    <mergeCell ref="AZ6:BA6"/>
    <mergeCell ref="BC6:BD6"/>
    <mergeCell ref="BF6:BG6"/>
    <mergeCell ref="BI6:BJ6"/>
    <mergeCell ref="AB6:AC6"/>
    <mergeCell ref="AE6:AF6"/>
    <mergeCell ref="AH6:AI6"/>
    <mergeCell ref="AK6:AL6"/>
    <mergeCell ref="AN6:AO6"/>
    <mergeCell ref="AQ6:AR6"/>
    <mergeCell ref="I6:K6"/>
    <mergeCell ref="L6:N6"/>
    <mergeCell ref="O6:Q6"/>
    <mergeCell ref="S6:T6"/>
    <mergeCell ref="V6:W6"/>
    <mergeCell ref="Y6:Z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AV4:AX4"/>
    <mergeCell ref="AY4:BA4"/>
    <mergeCell ref="BB4:BD4"/>
    <mergeCell ref="BE4:BG4"/>
    <mergeCell ref="BH4:BJ4"/>
    <mergeCell ref="BK4:BK7"/>
    <mergeCell ref="BE5:BG5"/>
    <mergeCell ref="BH5:BJ5"/>
    <mergeCell ref="AD4:AF4"/>
    <mergeCell ref="AG4:AI4"/>
    <mergeCell ref="AJ4:AL4"/>
    <mergeCell ref="AM4:AO4"/>
    <mergeCell ref="AP4:AR4"/>
    <mergeCell ref="AS4:AU4"/>
    <mergeCell ref="A4:B7"/>
    <mergeCell ref="C4:Q4"/>
    <mergeCell ref="R4:T4"/>
    <mergeCell ref="U4:W4"/>
    <mergeCell ref="X4:Z4"/>
    <mergeCell ref="AA4:AC4"/>
    <mergeCell ref="C5:E5"/>
    <mergeCell ref="F5:H5"/>
    <mergeCell ref="I5:Q5"/>
    <mergeCell ref="R5:T5"/>
  </mergeCells>
  <printOptions horizontalCentered="1"/>
  <pageMargins left="0.19685039370078741" right="0.19685039370078741" top="0.19685039370078741" bottom="0.19685039370078741" header="0" footer="0"/>
  <pageSetup paperSize="9" scale="39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colBreaks count="3" manualBreakCount="3">
    <brk id="17" max="1048575" man="1"/>
    <brk id="35" max="1048575" man="1"/>
    <brk id="50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6FB5-877C-4E18-8E09-D63596B62D51}">
  <dimension ref="A1:P102"/>
  <sheetViews>
    <sheetView showGridLines="0" view="pageBreakPreview" zoomScale="60" zoomScaleNormal="70" workbookViewId="0">
      <selection activeCell="G7" sqref="G7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3" width="14.75" bestFit="1" customWidth="1"/>
    <col min="4" max="4" width="15" bestFit="1" customWidth="1"/>
    <col min="5" max="5" width="14.75" bestFit="1" customWidth="1"/>
    <col min="6" max="6" width="15" bestFit="1" customWidth="1"/>
    <col min="7" max="7" width="13.25" bestFit="1" customWidth="1"/>
    <col min="8" max="8" width="11.375" bestFit="1" customWidth="1"/>
    <col min="9" max="9" width="12.25" bestFit="1" customWidth="1"/>
    <col min="10" max="10" width="13.25" bestFit="1" customWidth="1"/>
    <col min="11" max="11" width="11.375" bestFit="1" customWidth="1"/>
    <col min="12" max="12" width="12.25" bestFit="1" customWidth="1"/>
    <col min="13" max="13" width="7.875" bestFit="1" customWidth="1"/>
    <col min="14" max="14" width="7.5" bestFit="1" customWidth="1"/>
    <col min="15" max="15" width="7.875" bestFit="1" customWidth="1"/>
    <col min="16" max="16" width="14.625" bestFit="1" customWidth="1"/>
    <col min="17" max="17" width="356.75" customWidth="1"/>
  </cols>
  <sheetData>
    <row r="1" spans="1:16" ht="33.75" customHeight="1">
      <c r="C1" s="31" t="s">
        <v>153</v>
      </c>
    </row>
    <row r="2" spans="1:16" ht="33.75" customHeight="1">
      <c r="C2" s="30" t="s">
        <v>170</v>
      </c>
    </row>
    <row r="3" spans="1:16" ht="33.75" customHeight="1">
      <c r="C3" s="29" t="s">
        <v>154</v>
      </c>
    </row>
    <row r="4" spans="1:16" ht="47.25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69" t="s">
        <v>142</v>
      </c>
      <c r="N4" s="70"/>
      <c r="O4" s="71"/>
      <c r="P4" s="36" t="s">
        <v>2</v>
      </c>
    </row>
    <row r="5" spans="1:16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66" t="s">
        <v>113</v>
      </c>
      <c r="N5" s="67"/>
      <c r="O5" s="68"/>
      <c r="P5" s="37"/>
    </row>
    <row r="6" spans="1:16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19" t="s">
        <v>112</v>
      </c>
      <c r="N6" s="64" t="s">
        <v>111</v>
      </c>
      <c r="O6" s="65"/>
      <c r="P6" s="37"/>
    </row>
    <row r="7" spans="1:16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141</v>
      </c>
      <c r="N7" s="18" t="s">
        <v>141</v>
      </c>
      <c r="O7" s="18" t="s">
        <v>108</v>
      </c>
      <c r="P7" s="38"/>
    </row>
    <row r="8" spans="1:16" ht="42" customHeight="1">
      <c r="A8" s="39" t="s">
        <v>11</v>
      </c>
      <c r="B8" s="40"/>
      <c r="C8" s="5">
        <v>126500</v>
      </c>
      <c r="D8" s="5">
        <v>126500</v>
      </c>
      <c r="E8" s="5">
        <v>126500</v>
      </c>
      <c r="F8" s="5">
        <v>126500</v>
      </c>
      <c r="G8" s="5">
        <v>27610</v>
      </c>
      <c r="H8" s="5">
        <v>21.826086956521742</v>
      </c>
      <c r="I8" s="5">
        <v>21.826086956521742</v>
      </c>
      <c r="J8" s="5">
        <v>27610</v>
      </c>
      <c r="K8" s="5">
        <v>21.826086956521742</v>
      </c>
      <c r="L8" s="5">
        <v>21.826086956521742</v>
      </c>
      <c r="M8" s="5">
        <v>15</v>
      </c>
      <c r="N8" s="5">
        <v>5</v>
      </c>
      <c r="O8" s="5">
        <v>33.333333333333329</v>
      </c>
      <c r="P8" s="6" t="s">
        <v>12</v>
      </c>
    </row>
    <row r="9" spans="1:16" ht="22.5" customHeight="1">
      <c r="A9" s="41" t="s">
        <v>13</v>
      </c>
      <c r="B9" s="42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12</v>
      </c>
    </row>
    <row r="10" spans="1:16" ht="42" customHeight="1">
      <c r="A10" s="43" t="s">
        <v>14</v>
      </c>
      <c r="B10" s="44"/>
      <c r="C10" s="9">
        <v>126500</v>
      </c>
      <c r="D10" s="9">
        <v>126500</v>
      </c>
      <c r="E10" s="9">
        <v>126500</v>
      </c>
      <c r="F10" s="7">
        <v>126500</v>
      </c>
      <c r="G10" s="9">
        <v>27610</v>
      </c>
      <c r="H10" s="9">
        <v>21.826086956521742</v>
      </c>
      <c r="I10" s="9">
        <v>21.826086956521742</v>
      </c>
      <c r="J10" s="9">
        <v>27610</v>
      </c>
      <c r="K10" s="9">
        <v>21.826086956521742</v>
      </c>
      <c r="L10" s="9">
        <v>21.826086956521742</v>
      </c>
      <c r="M10" s="9">
        <v>15</v>
      </c>
      <c r="N10" s="9">
        <v>5</v>
      </c>
      <c r="O10" s="9">
        <v>33.333333333333329</v>
      </c>
      <c r="P10" s="10" t="s">
        <v>12</v>
      </c>
    </row>
    <row r="11" spans="1:16" ht="22.5" customHeight="1">
      <c r="A11" s="32" t="s">
        <v>15</v>
      </c>
      <c r="B11" s="33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 t="s">
        <v>12</v>
      </c>
    </row>
    <row r="12" spans="1:16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6" t="s">
        <v>12</v>
      </c>
    </row>
    <row r="13" spans="1:16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6" t="s">
        <v>12</v>
      </c>
    </row>
    <row r="14" spans="1:16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6" t="s">
        <v>12</v>
      </c>
    </row>
    <row r="15" spans="1:16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6" t="s">
        <v>12</v>
      </c>
    </row>
    <row r="16" spans="1:16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6" t="s">
        <v>12</v>
      </c>
    </row>
    <row r="17" spans="1:16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6" t="s">
        <v>12</v>
      </c>
    </row>
    <row r="18" spans="1:16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6" t="s">
        <v>12</v>
      </c>
    </row>
    <row r="19" spans="1:16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6" t="s">
        <v>12</v>
      </c>
    </row>
    <row r="20" spans="1:16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6" t="s">
        <v>12</v>
      </c>
    </row>
    <row r="21" spans="1:16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6" t="s">
        <v>12</v>
      </c>
    </row>
    <row r="22" spans="1:16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6" t="s">
        <v>12</v>
      </c>
    </row>
    <row r="23" spans="1:16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6" t="s">
        <v>12</v>
      </c>
    </row>
    <row r="24" spans="1:16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6" t="s">
        <v>12</v>
      </c>
    </row>
    <row r="25" spans="1:16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6" t="s">
        <v>12</v>
      </c>
    </row>
    <row r="26" spans="1:16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6" t="s">
        <v>12</v>
      </c>
    </row>
    <row r="27" spans="1:16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6" t="s">
        <v>12</v>
      </c>
    </row>
    <row r="28" spans="1:16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6" t="s">
        <v>12</v>
      </c>
    </row>
    <row r="29" spans="1:16" ht="22.5" customHeight="1">
      <c r="A29" s="32" t="s">
        <v>34</v>
      </c>
      <c r="B29" s="33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12</v>
      </c>
    </row>
    <row r="30" spans="1:16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6" t="s">
        <v>12</v>
      </c>
    </row>
    <row r="31" spans="1:16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6" t="s">
        <v>12</v>
      </c>
    </row>
    <row r="32" spans="1:16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6" t="s">
        <v>12</v>
      </c>
    </row>
    <row r="33" spans="1:16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6" t="s">
        <v>12</v>
      </c>
    </row>
    <row r="34" spans="1:16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6" t="s">
        <v>12</v>
      </c>
    </row>
    <row r="35" spans="1:16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6" t="s">
        <v>12</v>
      </c>
    </row>
    <row r="36" spans="1:16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6" t="s">
        <v>12</v>
      </c>
    </row>
    <row r="37" spans="1:16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6" t="s">
        <v>12</v>
      </c>
    </row>
    <row r="38" spans="1:16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6" t="s">
        <v>12</v>
      </c>
    </row>
    <row r="39" spans="1:16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6" t="s">
        <v>12</v>
      </c>
    </row>
    <row r="40" spans="1:16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6" t="s">
        <v>12</v>
      </c>
    </row>
    <row r="41" spans="1:16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6" t="s">
        <v>12</v>
      </c>
    </row>
    <row r="42" spans="1:16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6" t="s">
        <v>12</v>
      </c>
    </row>
    <row r="43" spans="1:16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6" t="s">
        <v>12</v>
      </c>
    </row>
    <row r="44" spans="1:16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6" t="s">
        <v>12</v>
      </c>
    </row>
    <row r="45" spans="1:16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6" t="s">
        <v>12</v>
      </c>
    </row>
    <row r="46" spans="1:16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6" t="s">
        <v>12</v>
      </c>
    </row>
    <row r="47" spans="1:16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6" t="s">
        <v>12</v>
      </c>
    </row>
    <row r="48" spans="1:16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6" t="s">
        <v>12</v>
      </c>
    </row>
    <row r="49" spans="1:16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6" t="s">
        <v>12</v>
      </c>
    </row>
    <row r="50" spans="1:16" ht="22.5" customHeight="1">
      <c r="A50" s="32" t="s">
        <v>55</v>
      </c>
      <c r="B50" s="33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12</v>
      </c>
    </row>
    <row r="51" spans="1:16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6" t="s">
        <v>12</v>
      </c>
    </row>
    <row r="52" spans="1:16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6" t="s">
        <v>12</v>
      </c>
    </row>
    <row r="53" spans="1:16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6" t="s">
        <v>12</v>
      </c>
    </row>
    <row r="54" spans="1:16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6" t="s">
        <v>12</v>
      </c>
    </row>
    <row r="55" spans="1:16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6" t="s">
        <v>12</v>
      </c>
    </row>
    <row r="56" spans="1:16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6" t="s">
        <v>12</v>
      </c>
    </row>
    <row r="57" spans="1:16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6" t="s">
        <v>12</v>
      </c>
    </row>
    <row r="58" spans="1:16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6" t="s">
        <v>12</v>
      </c>
    </row>
    <row r="59" spans="1:16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6" t="s">
        <v>12</v>
      </c>
    </row>
    <row r="60" spans="1:16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6" t="s">
        <v>12</v>
      </c>
    </row>
    <row r="61" spans="1:16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6" t="s">
        <v>12</v>
      </c>
    </row>
    <row r="62" spans="1:16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6" t="s">
        <v>12</v>
      </c>
    </row>
    <row r="63" spans="1:16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6" t="s">
        <v>12</v>
      </c>
    </row>
    <row r="64" spans="1:16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6" t="s">
        <v>12</v>
      </c>
    </row>
    <row r="65" spans="1:16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6" t="s">
        <v>12</v>
      </c>
    </row>
    <row r="66" spans="1:16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6" t="s">
        <v>12</v>
      </c>
    </row>
    <row r="67" spans="1:16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6" t="s">
        <v>12</v>
      </c>
    </row>
    <row r="68" spans="1:16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6" t="s">
        <v>12</v>
      </c>
    </row>
    <row r="69" spans="1:16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6" t="s">
        <v>12</v>
      </c>
    </row>
    <row r="70" spans="1:16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6" t="s">
        <v>12</v>
      </c>
    </row>
    <row r="71" spans="1:16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6" t="s">
        <v>12</v>
      </c>
    </row>
    <row r="72" spans="1:16" ht="22.5" customHeight="1">
      <c r="A72" s="32" t="s">
        <v>77</v>
      </c>
      <c r="B72" s="33"/>
      <c r="C72" s="8" t="s">
        <v>17</v>
      </c>
      <c r="D72" s="8" t="s">
        <v>17</v>
      </c>
      <c r="E72" s="8" t="s">
        <v>17</v>
      </c>
      <c r="F72" s="8" t="s">
        <v>17</v>
      </c>
      <c r="G72" s="8" t="s">
        <v>17</v>
      </c>
      <c r="H72" s="8" t="s">
        <v>17</v>
      </c>
      <c r="I72" s="8" t="s">
        <v>17</v>
      </c>
      <c r="J72" s="8" t="s">
        <v>17</v>
      </c>
      <c r="K72" s="8" t="s">
        <v>17</v>
      </c>
      <c r="L72" s="8" t="s">
        <v>17</v>
      </c>
      <c r="M72" s="8" t="s">
        <v>17</v>
      </c>
      <c r="N72" s="8" t="s">
        <v>17</v>
      </c>
      <c r="O72" s="8" t="s">
        <v>17</v>
      </c>
      <c r="P72" s="8" t="s">
        <v>12</v>
      </c>
    </row>
    <row r="73" spans="1:16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6" t="s">
        <v>12</v>
      </c>
    </row>
    <row r="74" spans="1:16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5" t="s">
        <v>17</v>
      </c>
      <c r="N74" s="15" t="s">
        <v>17</v>
      </c>
      <c r="O74" s="15" t="s">
        <v>17</v>
      </c>
      <c r="P74" s="16" t="s">
        <v>12</v>
      </c>
    </row>
    <row r="75" spans="1:16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6" t="s">
        <v>12</v>
      </c>
    </row>
    <row r="76" spans="1:16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6" t="s">
        <v>12</v>
      </c>
    </row>
    <row r="77" spans="1:16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6" t="s">
        <v>12</v>
      </c>
    </row>
    <row r="78" spans="1:16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6" t="s">
        <v>12</v>
      </c>
    </row>
    <row r="79" spans="1:16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6" t="s">
        <v>12</v>
      </c>
    </row>
    <row r="80" spans="1:16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6" t="s">
        <v>12</v>
      </c>
    </row>
    <row r="81" spans="1:16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6" t="s">
        <v>12</v>
      </c>
    </row>
    <row r="82" spans="1:16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6" t="s">
        <v>12</v>
      </c>
    </row>
    <row r="83" spans="1:16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6" t="s">
        <v>12</v>
      </c>
    </row>
    <row r="84" spans="1:16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6" t="s">
        <v>12</v>
      </c>
    </row>
    <row r="85" spans="1:16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6" t="s">
        <v>12</v>
      </c>
    </row>
    <row r="86" spans="1:16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6" t="s">
        <v>12</v>
      </c>
    </row>
    <row r="87" spans="1:16" ht="42" customHeight="1">
      <c r="A87" s="34" t="s">
        <v>92</v>
      </c>
      <c r="B87" s="35"/>
      <c r="C87" s="9">
        <v>126500</v>
      </c>
      <c r="D87" s="9">
        <v>126500</v>
      </c>
      <c r="E87" s="9">
        <v>27610</v>
      </c>
      <c r="F87" s="7">
        <v>27610</v>
      </c>
      <c r="G87" s="9">
        <v>27610</v>
      </c>
      <c r="H87" s="9">
        <v>21.826086956521742</v>
      </c>
      <c r="I87" s="9">
        <v>100</v>
      </c>
      <c r="J87" s="9">
        <v>27610</v>
      </c>
      <c r="K87" s="9">
        <v>21.826086956521742</v>
      </c>
      <c r="L87" s="9">
        <v>100</v>
      </c>
      <c r="M87" s="9">
        <v>15</v>
      </c>
      <c r="N87" s="9">
        <v>5</v>
      </c>
      <c r="O87" s="9">
        <v>33.333333333333329</v>
      </c>
      <c r="P87" s="10" t="s">
        <v>12</v>
      </c>
    </row>
    <row r="88" spans="1:16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6" t="s">
        <v>12</v>
      </c>
    </row>
    <row r="89" spans="1:16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6" t="s">
        <v>12</v>
      </c>
    </row>
    <row r="90" spans="1:16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6" t="s">
        <v>12</v>
      </c>
    </row>
    <row r="91" spans="1:16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6" t="s">
        <v>12</v>
      </c>
    </row>
    <row r="92" spans="1:16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6" t="s">
        <v>12</v>
      </c>
    </row>
    <row r="93" spans="1:16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6" t="s">
        <v>12</v>
      </c>
    </row>
    <row r="94" spans="1:16" ht="42" customHeight="1">
      <c r="A94" s="11">
        <v>7</v>
      </c>
      <c r="B94" s="12" t="s">
        <v>99</v>
      </c>
      <c r="C94" s="13">
        <v>126500</v>
      </c>
      <c r="D94" s="14">
        <v>126500</v>
      </c>
      <c r="E94" s="14">
        <v>27610</v>
      </c>
      <c r="F94" s="14">
        <v>27610</v>
      </c>
      <c r="G94" s="14">
        <v>27610</v>
      </c>
      <c r="H94" s="14">
        <v>21.826086956521742</v>
      </c>
      <c r="I94" s="14">
        <v>100</v>
      </c>
      <c r="J94" s="14">
        <v>27610</v>
      </c>
      <c r="K94" s="14">
        <v>21.826086956521742</v>
      </c>
      <c r="L94" s="14">
        <v>100</v>
      </c>
      <c r="M94" s="14">
        <v>15</v>
      </c>
      <c r="N94" s="14">
        <v>5</v>
      </c>
      <c r="O94" s="14">
        <v>33.333333333333329</v>
      </c>
      <c r="P94" s="16" t="s">
        <v>12</v>
      </c>
    </row>
    <row r="95" spans="1:16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6" t="s">
        <v>12</v>
      </c>
    </row>
    <row r="96" spans="1:16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6" t="s">
        <v>12</v>
      </c>
    </row>
    <row r="97" spans="1:16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6" t="s">
        <v>12</v>
      </c>
    </row>
    <row r="98" spans="1:16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6" t="s">
        <v>12</v>
      </c>
    </row>
    <row r="99" spans="1:16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6" t="s">
        <v>12</v>
      </c>
    </row>
    <row r="100" spans="1:16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6" t="s">
        <v>12</v>
      </c>
    </row>
    <row r="101" spans="1:16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6" t="s">
        <v>12</v>
      </c>
    </row>
    <row r="102" spans="1:16" ht="22.5" customHeight="1">
      <c r="A102" s="34" t="s">
        <v>107</v>
      </c>
      <c r="B102" s="35"/>
      <c r="C102" s="10" t="s">
        <v>17</v>
      </c>
      <c r="D102" s="10" t="s">
        <v>17</v>
      </c>
      <c r="E102" s="9">
        <v>98890</v>
      </c>
      <c r="F102" s="9">
        <v>98890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12</v>
      </c>
    </row>
  </sheetData>
  <mergeCells count="20">
    <mergeCell ref="P4:P7"/>
    <mergeCell ref="A8:B8"/>
    <mergeCell ref="A4:B7"/>
    <mergeCell ref="C5:D5"/>
    <mergeCell ref="E5:F5"/>
    <mergeCell ref="G6:I6"/>
    <mergeCell ref="J6:L6"/>
    <mergeCell ref="G5:L5"/>
    <mergeCell ref="C4:L4"/>
    <mergeCell ref="N6:O6"/>
    <mergeCell ref="M5:O5"/>
    <mergeCell ref="M4:O4"/>
    <mergeCell ref="A72:B72"/>
    <mergeCell ref="A87:B87"/>
    <mergeCell ref="A102:B102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51D8-767F-4802-8528-46BC0013E5DA}">
  <dimension ref="A1:M102"/>
  <sheetViews>
    <sheetView showGridLines="0" view="pageBreakPreview" topLeftCell="A88" zoomScale="60" zoomScaleNormal="70" workbookViewId="0">
      <selection activeCell="N6" sqref="N6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3" width="14.75" bestFit="1" customWidth="1"/>
    <col min="4" max="4" width="15" bestFit="1" customWidth="1"/>
    <col min="5" max="5" width="14.75" bestFit="1" customWidth="1"/>
    <col min="6" max="6" width="15" bestFit="1" customWidth="1"/>
    <col min="7" max="7" width="14.75" bestFit="1" customWidth="1"/>
    <col min="8" max="8" width="11.375" bestFit="1" customWidth="1"/>
    <col min="9" max="9" width="12.25" bestFit="1" customWidth="1"/>
    <col min="10" max="10" width="14.75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171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519100</v>
      </c>
      <c r="D8" s="5">
        <v>519100</v>
      </c>
      <c r="E8" s="5">
        <v>519100</v>
      </c>
      <c r="F8" s="5">
        <v>519100</v>
      </c>
      <c r="G8" s="5">
        <v>101546</v>
      </c>
      <c r="H8" s="5">
        <v>19.56193411674051</v>
      </c>
      <c r="I8" s="5">
        <v>19.56193411674051</v>
      </c>
      <c r="J8" s="5">
        <v>101546</v>
      </c>
      <c r="K8" s="5">
        <v>19.56193411674051</v>
      </c>
      <c r="L8" s="5">
        <v>19.56193411674051</v>
      </c>
      <c r="M8" s="6" t="s">
        <v>12</v>
      </c>
    </row>
    <row r="9" spans="1:13" ht="22.5" customHeight="1">
      <c r="A9" s="41" t="s">
        <v>13</v>
      </c>
      <c r="B9" s="42"/>
      <c r="C9" s="7">
        <v>48000</v>
      </c>
      <c r="D9" s="7">
        <v>48000</v>
      </c>
      <c r="E9" s="7">
        <v>48000</v>
      </c>
      <c r="F9" s="7">
        <v>48000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12</v>
      </c>
    </row>
    <row r="10" spans="1:13" ht="42" customHeight="1">
      <c r="A10" s="43" t="s">
        <v>14</v>
      </c>
      <c r="B10" s="44"/>
      <c r="C10" s="9">
        <v>471100</v>
      </c>
      <c r="D10" s="9">
        <v>471100</v>
      </c>
      <c r="E10" s="9">
        <v>471100</v>
      </c>
      <c r="F10" s="7">
        <v>471100</v>
      </c>
      <c r="G10" s="9">
        <v>101546</v>
      </c>
      <c r="H10" s="9">
        <v>21.555083846317128</v>
      </c>
      <c r="I10" s="9">
        <v>21.555083846317128</v>
      </c>
      <c r="J10" s="9">
        <v>101546</v>
      </c>
      <c r="K10" s="9">
        <v>21.555083846317128</v>
      </c>
      <c r="L10" s="9">
        <v>21.555083846317128</v>
      </c>
      <c r="M10" s="10" t="s">
        <v>12</v>
      </c>
    </row>
    <row r="11" spans="1:13" ht="22.5" customHeight="1">
      <c r="A11" s="32" t="s">
        <v>15</v>
      </c>
      <c r="B11" s="33"/>
      <c r="C11" s="7">
        <v>48000</v>
      </c>
      <c r="D11" s="7">
        <v>48000</v>
      </c>
      <c r="E11" s="7">
        <v>48000</v>
      </c>
      <c r="F11" s="7">
        <v>48000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48000</v>
      </c>
      <c r="D14" s="14">
        <v>48000</v>
      </c>
      <c r="E14" s="14">
        <v>48000</v>
      </c>
      <c r="F14" s="14">
        <v>48000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22.5" customHeight="1">
      <c r="A29" s="32" t="s">
        <v>34</v>
      </c>
      <c r="B29" s="33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22.5" customHeight="1">
      <c r="A50" s="32" t="s">
        <v>55</v>
      </c>
      <c r="B50" s="33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32" t="s">
        <v>77</v>
      </c>
      <c r="B72" s="33"/>
      <c r="C72" s="8" t="s">
        <v>17</v>
      </c>
      <c r="D72" s="8" t="s">
        <v>17</v>
      </c>
      <c r="E72" s="8" t="s">
        <v>17</v>
      </c>
      <c r="F72" s="8" t="s">
        <v>17</v>
      </c>
      <c r="G72" s="8" t="s">
        <v>17</v>
      </c>
      <c r="H72" s="8" t="s">
        <v>17</v>
      </c>
      <c r="I72" s="8" t="s">
        <v>17</v>
      </c>
      <c r="J72" s="8" t="s">
        <v>17</v>
      </c>
      <c r="K72" s="8" t="s">
        <v>17</v>
      </c>
      <c r="L72" s="8" t="s">
        <v>17</v>
      </c>
      <c r="M72" s="8" t="s">
        <v>12</v>
      </c>
    </row>
    <row r="73" spans="1:13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6" t="s">
        <v>12</v>
      </c>
    </row>
    <row r="75" spans="1:13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42" customHeight="1">
      <c r="A87" s="34" t="s">
        <v>92</v>
      </c>
      <c r="B87" s="35"/>
      <c r="C87" s="9">
        <v>263500</v>
      </c>
      <c r="D87" s="9">
        <v>263500</v>
      </c>
      <c r="E87" s="9">
        <v>263500</v>
      </c>
      <c r="F87" s="7">
        <v>263500</v>
      </c>
      <c r="G87" s="9">
        <v>101546</v>
      </c>
      <c r="H87" s="9">
        <v>38.537381404174575</v>
      </c>
      <c r="I87" s="9">
        <v>38.537381404174575</v>
      </c>
      <c r="J87" s="9">
        <v>101546</v>
      </c>
      <c r="K87" s="9">
        <v>38.537381404174575</v>
      </c>
      <c r="L87" s="9">
        <v>38.537381404174575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3">
        <v>263500</v>
      </c>
      <c r="D100" s="14">
        <v>263500</v>
      </c>
      <c r="E100" s="14">
        <v>263500</v>
      </c>
      <c r="F100" s="14">
        <v>263500</v>
      </c>
      <c r="G100" s="14">
        <v>101546</v>
      </c>
      <c r="H100" s="14">
        <v>38.537381404174575</v>
      </c>
      <c r="I100" s="14">
        <v>38.537381404174575</v>
      </c>
      <c r="J100" s="14">
        <v>101546</v>
      </c>
      <c r="K100" s="14">
        <v>38.537381404174575</v>
      </c>
      <c r="L100" s="14">
        <v>38.537381404174575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34" t="s">
        <v>107</v>
      </c>
      <c r="B102" s="35"/>
      <c r="C102" s="9">
        <v>207600</v>
      </c>
      <c r="D102" s="9">
        <v>207600</v>
      </c>
      <c r="E102" s="9">
        <v>207600</v>
      </c>
      <c r="F102" s="9">
        <v>207600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102:B102"/>
    <mergeCell ref="G5:L5"/>
    <mergeCell ref="C4:L4"/>
    <mergeCell ref="A29:B29"/>
    <mergeCell ref="A50:B50"/>
    <mergeCell ref="A72:B72"/>
    <mergeCell ref="A87:B87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</mergeCells>
  <printOptions horizontalCentered="1"/>
  <pageMargins left="0.19685039370078741" right="0.19685039370078741" top="0.19685039370078741" bottom="0.19685039370078741" header="0" footer="0"/>
  <pageSetup paperSize="9" scale="6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6817-FD0C-474C-8476-0E029D7F5A1E}">
  <dimension ref="A1:R102"/>
  <sheetViews>
    <sheetView showGridLines="0" view="pageBreakPreview" topLeftCell="A93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8.75" bestFit="1" customWidth="1"/>
    <col min="9" max="9" width="17" bestFit="1" customWidth="1"/>
    <col min="10" max="10" width="11.375" bestFit="1" customWidth="1"/>
    <col min="11" max="11" width="12.25" bestFit="1" customWidth="1"/>
    <col min="12" max="12" width="14.75" bestFit="1" customWidth="1"/>
    <col min="13" max="13" width="11.375" bestFit="1" customWidth="1"/>
    <col min="14" max="14" width="12.25" bestFit="1" customWidth="1"/>
    <col min="15" max="15" width="17" bestFit="1" customWidth="1"/>
    <col min="16" max="16" width="11.375" bestFit="1" customWidth="1"/>
    <col min="17" max="17" width="12.25" bestFit="1" customWidth="1"/>
    <col min="18" max="18" width="25.625" bestFit="1" customWidth="1"/>
    <col min="19" max="19" width="339.25" customWidth="1"/>
  </cols>
  <sheetData>
    <row r="1" spans="1:18" ht="33.75" customHeight="1">
      <c r="C1" s="31" t="s">
        <v>153</v>
      </c>
    </row>
    <row r="2" spans="1:18" ht="33.75" customHeight="1">
      <c r="C2" s="30" t="s">
        <v>172</v>
      </c>
    </row>
    <row r="3" spans="1:18" ht="33.75" customHeight="1">
      <c r="C3" s="29" t="s">
        <v>154</v>
      </c>
    </row>
    <row r="4" spans="1:18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36" t="s">
        <v>2</v>
      </c>
    </row>
    <row r="5" spans="1:18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37"/>
    </row>
    <row r="6" spans="1:18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37"/>
    </row>
    <row r="7" spans="1:18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38"/>
    </row>
    <row r="8" spans="1:18" ht="42" customHeight="1">
      <c r="A8" s="39" t="s">
        <v>11</v>
      </c>
      <c r="B8" s="40"/>
      <c r="C8" s="5">
        <v>7183000</v>
      </c>
      <c r="D8" s="5">
        <v>3185000</v>
      </c>
      <c r="E8" s="5">
        <v>3998000</v>
      </c>
      <c r="F8" s="5">
        <v>3185000</v>
      </c>
      <c r="G8" s="5">
        <v>3185000</v>
      </c>
      <c r="H8" s="6" t="s">
        <v>17</v>
      </c>
      <c r="I8" s="5">
        <v>2594222.67</v>
      </c>
      <c r="J8" s="5">
        <v>36.116144647083388</v>
      </c>
      <c r="K8" s="5">
        <v>81.451261224489798</v>
      </c>
      <c r="L8" s="5">
        <v>795222.67</v>
      </c>
      <c r="M8" s="5">
        <v>24.967744740973313</v>
      </c>
      <c r="N8" s="5">
        <v>24.967744740973313</v>
      </c>
      <c r="O8" s="5">
        <v>1799000</v>
      </c>
      <c r="P8" s="5">
        <v>44.997498749374685</v>
      </c>
      <c r="Q8" s="5">
        <v>56.483516483516489</v>
      </c>
      <c r="R8" s="6" t="s">
        <v>12</v>
      </c>
    </row>
    <row r="9" spans="1:18" ht="42" customHeight="1">
      <c r="A9" s="41" t="s">
        <v>13</v>
      </c>
      <c r="B9" s="42"/>
      <c r="C9" s="7">
        <v>4678000</v>
      </c>
      <c r="D9" s="7">
        <v>680000</v>
      </c>
      <c r="E9" s="7">
        <v>3998000</v>
      </c>
      <c r="F9" s="7">
        <v>680000</v>
      </c>
      <c r="G9" s="7">
        <v>680000</v>
      </c>
      <c r="H9" s="8" t="s">
        <v>17</v>
      </c>
      <c r="I9" s="7">
        <v>2042341.29</v>
      </c>
      <c r="J9" s="7">
        <v>43.658428601966655</v>
      </c>
      <c r="K9" s="7">
        <v>300.34430735294114</v>
      </c>
      <c r="L9" s="7">
        <v>243341.29</v>
      </c>
      <c r="M9" s="7">
        <v>35.785483823529411</v>
      </c>
      <c r="N9" s="7">
        <v>35.785483823529411</v>
      </c>
      <c r="O9" s="7">
        <v>1799000</v>
      </c>
      <c r="P9" s="7">
        <v>44.997498749374685</v>
      </c>
      <c r="Q9" s="7">
        <v>264.55882352941177</v>
      </c>
      <c r="R9" s="8" t="s">
        <v>12</v>
      </c>
    </row>
    <row r="10" spans="1:18" ht="42" customHeight="1">
      <c r="A10" s="43" t="s">
        <v>14</v>
      </c>
      <c r="B10" s="44"/>
      <c r="C10" s="9">
        <v>2505000</v>
      </c>
      <c r="D10" s="9">
        <v>2505000</v>
      </c>
      <c r="E10" s="10" t="s">
        <v>17</v>
      </c>
      <c r="F10" s="9">
        <v>2505000</v>
      </c>
      <c r="G10" s="7">
        <v>2505000</v>
      </c>
      <c r="H10" s="8" t="s">
        <v>17</v>
      </c>
      <c r="I10" s="9">
        <v>551881.38</v>
      </c>
      <c r="J10" s="9">
        <v>22.031192814371259</v>
      </c>
      <c r="K10" s="9">
        <v>22.031192814371259</v>
      </c>
      <c r="L10" s="9">
        <v>551881.38</v>
      </c>
      <c r="M10" s="9">
        <v>22.031192814371259</v>
      </c>
      <c r="N10" s="9">
        <v>22.031192814371259</v>
      </c>
      <c r="O10" s="10" t="s">
        <v>17</v>
      </c>
      <c r="P10" s="10" t="s">
        <v>17</v>
      </c>
      <c r="Q10" s="10" t="s">
        <v>17</v>
      </c>
      <c r="R10" s="10" t="s">
        <v>12</v>
      </c>
    </row>
    <row r="11" spans="1:18" ht="42" customHeight="1">
      <c r="A11" s="32" t="s">
        <v>15</v>
      </c>
      <c r="B11" s="33"/>
      <c r="C11" s="7">
        <v>160000</v>
      </c>
      <c r="D11" s="7">
        <v>160000</v>
      </c>
      <c r="E11" s="8" t="s">
        <v>17</v>
      </c>
      <c r="F11" s="7">
        <v>160000</v>
      </c>
      <c r="G11" s="7">
        <v>160000</v>
      </c>
      <c r="H11" s="8" t="s">
        <v>17</v>
      </c>
      <c r="I11" s="7">
        <v>18310</v>
      </c>
      <c r="J11" s="7">
        <v>11.44375</v>
      </c>
      <c r="K11" s="7">
        <v>11.44375</v>
      </c>
      <c r="L11" s="7">
        <v>18310</v>
      </c>
      <c r="M11" s="7">
        <v>11.44375</v>
      </c>
      <c r="N11" s="7">
        <v>11.44375</v>
      </c>
      <c r="O11" s="8" t="s">
        <v>17</v>
      </c>
      <c r="P11" s="8" t="s">
        <v>17</v>
      </c>
      <c r="Q11" s="8" t="s">
        <v>17</v>
      </c>
      <c r="R11" s="8" t="s">
        <v>12</v>
      </c>
    </row>
    <row r="12" spans="1:18" ht="22.5" customHeight="1">
      <c r="A12" s="11">
        <v>1</v>
      </c>
      <c r="B12" s="12" t="s">
        <v>16</v>
      </c>
      <c r="C12" s="13">
        <v>40000</v>
      </c>
      <c r="D12" s="14">
        <v>40000</v>
      </c>
      <c r="E12" s="15" t="s">
        <v>17</v>
      </c>
      <c r="F12" s="14">
        <v>40000</v>
      </c>
      <c r="G12" s="14">
        <v>40000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3">
        <v>40000</v>
      </c>
      <c r="D13" s="14">
        <v>40000</v>
      </c>
      <c r="E13" s="15" t="s">
        <v>17</v>
      </c>
      <c r="F13" s="14">
        <v>40000</v>
      </c>
      <c r="G13" s="14">
        <v>40000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3">
        <v>40000</v>
      </c>
      <c r="D14" s="14">
        <v>40000</v>
      </c>
      <c r="E14" s="15" t="s">
        <v>17</v>
      </c>
      <c r="F14" s="14">
        <v>40000</v>
      </c>
      <c r="G14" s="14">
        <v>40000</v>
      </c>
      <c r="H14" s="15" t="s">
        <v>17</v>
      </c>
      <c r="I14" s="14">
        <v>17050</v>
      </c>
      <c r="J14" s="14">
        <v>42.625</v>
      </c>
      <c r="K14" s="14">
        <v>42.625</v>
      </c>
      <c r="L14" s="14">
        <v>17050</v>
      </c>
      <c r="M14" s="14">
        <v>42.625</v>
      </c>
      <c r="N14" s="14">
        <v>42.625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3">
        <v>40000</v>
      </c>
      <c r="D28" s="14">
        <v>40000</v>
      </c>
      <c r="E28" s="15" t="s">
        <v>17</v>
      </c>
      <c r="F28" s="14">
        <v>40000</v>
      </c>
      <c r="G28" s="14">
        <v>40000</v>
      </c>
      <c r="H28" s="15" t="s">
        <v>17</v>
      </c>
      <c r="I28" s="14">
        <v>1260</v>
      </c>
      <c r="J28" s="14">
        <v>3.15</v>
      </c>
      <c r="K28" s="14">
        <v>3.15</v>
      </c>
      <c r="L28" s="14">
        <v>1260</v>
      </c>
      <c r="M28" s="14">
        <v>3.15</v>
      </c>
      <c r="N28" s="14">
        <v>3.15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2" t="s">
        <v>34</v>
      </c>
      <c r="B29" s="33"/>
      <c r="C29" s="7">
        <v>120000</v>
      </c>
      <c r="D29" s="7">
        <v>120000</v>
      </c>
      <c r="E29" s="8" t="s">
        <v>17</v>
      </c>
      <c r="F29" s="7">
        <v>120000</v>
      </c>
      <c r="G29" s="7">
        <v>120000</v>
      </c>
      <c r="H29" s="8" t="s">
        <v>17</v>
      </c>
      <c r="I29" s="7">
        <v>108848.05</v>
      </c>
      <c r="J29" s="7">
        <v>90.706708333333324</v>
      </c>
      <c r="K29" s="7">
        <v>90.706708333333324</v>
      </c>
      <c r="L29" s="7">
        <v>108848.05</v>
      </c>
      <c r="M29" s="7">
        <v>90.706708333333324</v>
      </c>
      <c r="N29" s="7">
        <v>90.706708333333324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3">
        <v>40000</v>
      </c>
      <c r="D30" s="14">
        <v>40000</v>
      </c>
      <c r="E30" s="15" t="s">
        <v>17</v>
      </c>
      <c r="F30" s="14">
        <v>40000</v>
      </c>
      <c r="G30" s="14">
        <v>40000</v>
      </c>
      <c r="H30" s="15" t="s">
        <v>17</v>
      </c>
      <c r="I30" s="14">
        <v>39999.300000000003</v>
      </c>
      <c r="J30" s="14">
        <v>99.998249999999999</v>
      </c>
      <c r="K30" s="14">
        <v>99.998249999999999</v>
      </c>
      <c r="L30" s="14">
        <v>39999.300000000003</v>
      </c>
      <c r="M30" s="14">
        <v>99.998249999999999</v>
      </c>
      <c r="N30" s="14">
        <v>99.998249999999999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3">
        <v>80000</v>
      </c>
      <c r="D34" s="14">
        <v>80000</v>
      </c>
      <c r="E34" s="15" t="s">
        <v>17</v>
      </c>
      <c r="F34" s="14">
        <v>80000</v>
      </c>
      <c r="G34" s="14">
        <v>80000</v>
      </c>
      <c r="H34" s="15" t="s">
        <v>17</v>
      </c>
      <c r="I34" s="14">
        <v>68848.75</v>
      </c>
      <c r="J34" s="14">
        <v>86.060937499999994</v>
      </c>
      <c r="K34" s="14">
        <v>86.060937499999994</v>
      </c>
      <c r="L34" s="14">
        <v>68848.75</v>
      </c>
      <c r="M34" s="14">
        <v>86.060937499999994</v>
      </c>
      <c r="N34" s="14">
        <v>86.060937499999994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42" customHeight="1">
      <c r="A50" s="32" t="s">
        <v>55</v>
      </c>
      <c r="B50" s="33"/>
      <c r="C50" s="7">
        <v>2420000</v>
      </c>
      <c r="D50" s="7">
        <v>200000</v>
      </c>
      <c r="E50" s="7">
        <v>2220000</v>
      </c>
      <c r="F50" s="7">
        <v>200000</v>
      </c>
      <c r="G50" s="7">
        <v>200000</v>
      </c>
      <c r="H50" s="8" t="s">
        <v>17</v>
      </c>
      <c r="I50" s="7">
        <v>1862274.35</v>
      </c>
      <c r="J50" s="7">
        <v>76.953485537190076</v>
      </c>
      <c r="K50" s="7">
        <v>931.13717499999996</v>
      </c>
      <c r="L50" s="7">
        <v>63274.35</v>
      </c>
      <c r="M50" s="7">
        <v>31.637174999999999</v>
      </c>
      <c r="N50" s="7">
        <v>31.637174999999999</v>
      </c>
      <c r="O50" s="7">
        <v>1799000</v>
      </c>
      <c r="P50" s="7">
        <v>81.036036036036037</v>
      </c>
      <c r="Q50" s="7">
        <v>899.5</v>
      </c>
      <c r="R50" s="8" t="s">
        <v>12</v>
      </c>
    </row>
    <row r="51" spans="1:18" ht="42" customHeight="1">
      <c r="A51" s="11">
        <v>1</v>
      </c>
      <c r="B51" s="12" t="s">
        <v>56</v>
      </c>
      <c r="C51" s="13">
        <v>2260000</v>
      </c>
      <c r="D51" s="14">
        <v>40000</v>
      </c>
      <c r="E51" s="14">
        <v>2220000</v>
      </c>
      <c r="F51" s="14">
        <v>40000</v>
      </c>
      <c r="G51" s="14">
        <v>40000</v>
      </c>
      <c r="H51" s="15" t="s">
        <v>17</v>
      </c>
      <c r="I51" s="14">
        <v>1803950</v>
      </c>
      <c r="J51" s="14">
        <v>79.820796460176993</v>
      </c>
      <c r="K51" s="14">
        <v>4509.875</v>
      </c>
      <c r="L51" s="14">
        <v>4950</v>
      </c>
      <c r="M51" s="14">
        <v>12.375</v>
      </c>
      <c r="N51" s="14">
        <v>12.375</v>
      </c>
      <c r="O51" s="14">
        <v>1799000</v>
      </c>
      <c r="P51" s="14">
        <v>81.036036036036037</v>
      </c>
      <c r="Q51" s="14">
        <v>4497.5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3">
        <v>80000</v>
      </c>
      <c r="D54" s="14">
        <v>80000</v>
      </c>
      <c r="E54" s="15" t="s">
        <v>17</v>
      </c>
      <c r="F54" s="14">
        <v>80000</v>
      </c>
      <c r="G54" s="14">
        <v>80000</v>
      </c>
      <c r="H54" s="15" t="s">
        <v>17</v>
      </c>
      <c r="I54" s="14">
        <v>50824.35</v>
      </c>
      <c r="J54" s="14">
        <v>63.530437499999998</v>
      </c>
      <c r="K54" s="14">
        <v>63.530437499999998</v>
      </c>
      <c r="L54" s="14">
        <v>50824.35</v>
      </c>
      <c r="M54" s="14">
        <v>63.530437499999998</v>
      </c>
      <c r="N54" s="14">
        <v>63.530437499999998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3">
        <v>80000</v>
      </c>
      <c r="D67" s="14">
        <v>80000</v>
      </c>
      <c r="E67" s="15" t="s">
        <v>17</v>
      </c>
      <c r="F67" s="14">
        <v>80000</v>
      </c>
      <c r="G67" s="14">
        <v>80000</v>
      </c>
      <c r="H67" s="15" t="s">
        <v>17</v>
      </c>
      <c r="I67" s="14">
        <v>7500</v>
      </c>
      <c r="J67" s="14">
        <v>9.375</v>
      </c>
      <c r="K67" s="14">
        <v>9.375</v>
      </c>
      <c r="L67" s="14">
        <v>7500</v>
      </c>
      <c r="M67" s="14">
        <v>9.375</v>
      </c>
      <c r="N67" s="14">
        <v>9.375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42" customHeight="1">
      <c r="A72" s="32" t="s">
        <v>77</v>
      </c>
      <c r="B72" s="33"/>
      <c r="C72" s="7">
        <v>1978000</v>
      </c>
      <c r="D72" s="7">
        <v>200000</v>
      </c>
      <c r="E72" s="7">
        <v>1778000</v>
      </c>
      <c r="F72" s="7">
        <v>200000</v>
      </c>
      <c r="G72" s="7">
        <v>200000</v>
      </c>
      <c r="H72" s="8" t="s">
        <v>17</v>
      </c>
      <c r="I72" s="7">
        <v>52908.89</v>
      </c>
      <c r="J72" s="7">
        <v>2.6748680485338725</v>
      </c>
      <c r="K72" s="7">
        <v>26.454445</v>
      </c>
      <c r="L72" s="7">
        <v>52908.89</v>
      </c>
      <c r="M72" s="7">
        <v>26.454445</v>
      </c>
      <c r="N72" s="7">
        <v>26.454445</v>
      </c>
      <c r="O72" s="8" t="s">
        <v>17</v>
      </c>
      <c r="P72" s="8" t="s">
        <v>17</v>
      </c>
      <c r="Q72" s="8" t="s">
        <v>17</v>
      </c>
      <c r="R72" s="8" t="s">
        <v>12</v>
      </c>
    </row>
    <row r="73" spans="1:18" ht="22.5" customHeight="1">
      <c r="A73" s="11">
        <v>1</v>
      </c>
      <c r="B73" s="12" t="s">
        <v>78</v>
      </c>
      <c r="C73" s="13">
        <v>80000</v>
      </c>
      <c r="D73" s="14">
        <v>80000</v>
      </c>
      <c r="E73" s="15" t="s">
        <v>17</v>
      </c>
      <c r="F73" s="14">
        <v>80000</v>
      </c>
      <c r="G73" s="14">
        <v>80000</v>
      </c>
      <c r="H73" s="15" t="s">
        <v>17</v>
      </c>
      <c r="I73" s="14">
        <v>23988.89</v>
      </c>
      <c r="J73" s="14">
        <v>29.986112500000001</v>
      </c>
      <c r="K73" s="14">
        <v>29.986112500000001</v>
      </c>
      <c r="L73" s="14">
        <v>23988.89</v>
      </c>
      <c r="M73" s="14">
        <v>29.986112500000001</v>
      </c>
      <c r="N73" s="14">
        <v>29.986112500000001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22.5" customHeight="1">
      <c r="A74" s="11">
        <v>2</v>
      </c>
      <c r="B74" s="12" t="s">
        <v>79</v>
      </c>
      <c r="C74" s="13">
        <v>40000</v>
      </c>
      <c r="D74" s="14">
        <v>40000</v>
      </c>
      <c r="E74" s="15" t="s">
        <v>17</v>
      </c>
      <c r="F74" s="14">
        <v>40000</v>
      </c>
      <c r="G74" s="14">
        <v>40000</v>
      </c>
      <c r="H74" s="15" t="s">
        <v>17</v>
      </c>
      <c r="I74" s="14">
        <v>15440</v>
      </c>
      <c r="J74" s="14">
        <v>38.6</v>
      </c>
      <c r="K74" s="14">
        <v>38.6</v>
      </c>
      <c r="L74" s="14">
        <v>15440</v>
      </c>
      <c r="M74" s="14">
        <v>38.6</v>
      </c>
      <c r="N74" s="14">
        <v>38.6</v>
      </c>
      <c r="O74" s="15" t="s">
        <v>17</v>
      </c>
      <c r="P74" s="15" t="s">
        <v>17</v>
      </c>
      <c r="Q74" s="15" t="s">
        <v>17</v>
      </c>
      <c r="R74" s="16" t="s">
        <v>12</v>
      </c>
    </row>
    <row r="75" spans="1:18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42" customHeight="1">
      <c r="A84" s="11">
        <v>12</v>
      </c>
      <c r="B84" s="12" t="s">
        <v>89</v>
      </c>
      <c r="C84" s="13">
        <v>1818000</v>
      </c>
      <c r="D84" s="14">
        <v>40000</v>
      </c>
      <c r="E84" s="14">
        <v>1778000</v>
      </c>
      <c r="F84" s="14">
        <v>40000</v>
      </c>
      <c r="G84" s="14">
        <v>40000</v>
      </c>
      <c r="H84" s="15" t="s">
        <v>17</v>
      </c>
      <c r="I84" s="14">
        <v>13480</v>
      </c>
      <c r="J84" s="14">
        <v>0.74147414741474149</v>
      </c>
      <c r="K84" s="14">
        <v>33.700000000000003</v>
      </c>
      <c r="L84" s="14">
        <v>13480</v>
      </c>
      <c r="M84" s="14">
        <v>33.700000000000003</v>
      </c>
      <c r="N84" s="14">
        <v>33.700000000000003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14</v>
      </c>
      <c r="B86" s="12" t="s">
        <v>91</v>
      </c>
      <c r="C86" s="13">
        <v>40000</v>
      </c>
      <c r="D86" s="14">
        <v>40000</v>
      </c>
      <c r="E86" s="15" t="s">
        <v>17</v>
      </c>
      <c r="F86" s="14">
        <v>40000</v>
      </c>
      <c r="G86" s="14">
        <v>40000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42" customHeight="1">
      <c r="A87" s="34" t="s">
        <v>92</v>
      </c>
      <c r="B87" s="35"/>
      <c r="C87" s="9">
        <v>2505000</v>
      </c>
      <c r="D87" s="9">
        <v>2505000</v>
      </c>
      <c r="E87" s="10" t="s">
        <v>17</v>
      </c>
      <c r="F87" s="9">
        <v>2505000</v>
      </c>
      <c r="G87" s="7">
        <v>2505000</v>
      </c>
      <c r="H87" s="8" t="s">
        <v>17</v>
      </c>
      <c r="I87" s="9">
        <v>551881.38</v>
      </c>
      <c r="J87" s="9">
        <v>22.031192814371259</v>
      </c>
      <c r="K87" s="9">
        <v>22.031192814371259</v>
      </c>
      <c r="L87" s="9">
        <v>551881.38</v>
      </c>
      <c r="M87" s="9">
        <v>22.031192814371259</v>
      </c>
      <c r="N87" s="9">
        <v>22.031192814371259</v>
      </c>
      <c r="O87" s="10" t="s">
        <v>17</v>
      </c>
      <c r="P87" s="10" t="s">
        <v>17</v>
      </c>
      <c r="Q87" s="10" t="s">
        <v>17</v>
      </c>
      <c r="R87" s="10" t="s">
        <v>12</v>
      </c>
    </row>
    <row r="88" spans="1:18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6" t="s">
        <v>12</v>
      </c>
    </row>
    <row r="90" spans="1:18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42" customHeight="1">
      <c r="A99" s="11">
        <v>12</v>
      </c>
      <c r="B99" s="12" t="s">
        <v>104</v>
      </c>
      <c r="C99" s="13">
        <v>2105000</v>
      </c>
      <c r="D99" s="14">
        <v>2105000</v>
      </c>
      <c r="E99" s="15" t="s">
        <v>17</v>
      </c>
      <c r="F99" s="14">
        <v>2105000</v>
      </c>
      <c r="G99" s="14">
        <v>2105000</v>
      </c>
      <c r="H99" s="15" t="s">
        <v>17</v>
      </c>
      <c r="I99" s="14">
        <v>361239.23</v>
      </c>
      <c r="J99" s="14">
        <v>17.161008551068885</v>
      </c>
      <c r="K99" s="14">
        <v>17.161008551068885</v>
      </c>
      <c r="L99" s="14">
        <v>361239.23</v>
      </c>
      <c r="M99" s="14">
        <v>17.161008551068885</v>
      </c>
      <c r="N99" s="14">
        <v>17.161008551068885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14</v>
      </c>
      <c r="B101" s="12" t="s">
        <v>106</v>
      </c>
      <c r="C101" s="13">
        <v>400000</v>
      </c>
      <c r="D101" s="14">
        <v>400000</v>
      </c>
      <c r="E101" s="15" t="s">
        <v>17</v>
      </c>
      <c r="F101" s="14">
        <v>400000</v>
      </c>
      <c r="G101" s="14">
        <v>400000</v>
      </c>
      <c r="H101" s="15" t="s">
        <v>17</v>
      </c>
      <c r="I101" s="14">
        <v>190642.15</v>
      </c>
      <c r="J101" s="14">
        <v>47.660537499999997</v>
      </c>
      <c r="K101" s="14">
        <v>47.660537499999997</v>
      </c>
      <c r="L101" s="14">
        <v>190642.15</v>
      </c>
      <c r="M101" s="14">
        <v>47.660537499999997</v>
      </c>
      <c r="N101" s="14">
        <v>47.660537499999997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12</v>
      </c>
    </row>
  </sheetData>
  <mergeCells count="18"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  <mergeCell ref="A72:B72"/>
    <mergeCell ref="A87:B87"/>
    <mergeCell ref="A102:B102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646D-7737-4CDE-B92F-9C940749C919}">
  <dimension ref="A1:M102"/>
  <sheetViews>
    <sheetView showGridLines="0" view="pageBreakPreview" topLeftCell="A88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6" width="17" bestFit="1" customWidth="1"/>
    <col min="7" max="7" width="14.75" bestFit="1" customWidth="1"/>
    <col min="8" max="8" width="11.375" bestFit="1" customWidth="1"/>
    <col min="9" max="9" width="12.25" bestFit="1" customWidth="1"/>
    <col min="10" max="10" width="14.75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173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2532000</v>
      </c>
      <c r="D8" s="5">
        <v>2532000</v>
      </c>
      <c r="E8" s="5">
        <v>2532000</v>
      </c>
      <c r="F8" s="5">
        <v>2532000</v>
      </c>
      <c r="G8" s="5">
        <v>401936.58</v>
      </c>
      <c r="H8" s="5">
        <v>15.874272511848341</v>
      </c>
      <c r="I8" s="5">
        <v>15.874272511848341</v>
      </c>
      <c r="J8" s="5">
        <v>401936.58</v>
      </c>
      <c r="K8" s="5">
        <v>15.874272511848341</v>
      </c>
      <c r="L8" s="5">
        <v>15.874272511848341</v>
      </c>
      <c r="M8" s="6" t="s">
        <v>12</v>
      </c>
    </row>
    <row r="9" spans="1:13" ht="22.5" customHeight="1">
      <c r="A9" s="41" t="s">
        <v>13</v>
      </c>
      <c r="B9" s="42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12</v>
      </c>
    </row>
    <row r="10" spans="1:13" ht="42" customHeight="1">
      <c r="A10" s="43" t="s">
        <v>14</v>
      </c>
      <c r="B10" s="44"/>
      <c r="C10" s="9">
        <v>2532000</v>
      </c>
      <c r="D10" s="9">
        <v>2532000</v>
      </c>
      <c r="E10" s="9">
        <v>2532000</v>
      </c>
      <c r="F10" s="7">
        <v>2532000</v>
      </c>
      <c r="G10" s="9">
        <v>401936.58</v>
      </c>
      <c r="H10" s="9">
        <v>15.874272511848341</v>
      </c>
      <c r="I10" s="9">
        <v>15.874272511848341</v>
      </c>
      <c r="J10" s="9">
        <v>401936.58</v>
      </c>
      <c r="K10" s="9">
        <v>15.874272511848341</v>
      </c>
      <c r="L10" s="9">
        <v>15.874272511848341</v>
      </c>
      <c r="M10" s="10" t="s">
        <v>12</v>
      </c>
    </row>
    <row r="11" spans="1:13" ht="22.5" customHeight="1">
      <c r="A11" s="32" t="s">
        <v>15</v>
      </c>
      <c r="B11" s="33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22.5" customHeight="1">
      <c r="A29" s="32" t="s">
        <v>34</v>
      </c>
      <c r="B29" s="33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22.5" customHeight="1">
      <c r="A50" s="32" t="s">
        <v>55</v>
      </c>
      <c r="B50" s="33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32" t="s">
        <v>77</v>
      </c>
      <c r="B72" s="33"/>
      <c r="C72" s="8" t="s">
        <v>17</v>
      </c>
      <c r="D72" s="8" t="s">
        <v>17</v>
      </c>
      <c r="E72" s="8" t="s">
        <v>17</v>
      </c>
      <c r="F72" s="8" t="s">
        <v>17</v>
      </c>
      <c r="G72" s="8" t="s">
        <v>17</v>
      </c>
      <c r="H72" s="8" t="s">
        <v>17</v>
      </c>
      <c r="I72" s="8" t="s">
        <v>17</v>
      </c>
      <c r="J72" s="8" t="s">
        <v>17</v>
      </c>
      <c r="K72" s="8" t="s">
        <v>17</v>
      </c>
      <c r="L72" s="8" t="s">
        <v>17</v>
      </c>
      <c r="M72" s="8" t="s">
        <v>12</v>
      </c>
    </row>
    <row r="73" spans="1:13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6" t="s">
        <v>12</v>
      </c>
    </row>
    <row r="75" spans="1:13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42" customHeight="1">
      <c r="A87" s="34" t="s">
        <v>92</v>
      </c>
      <c r="B87" s="35"/>
      <c r="C87" s="9">
        <v>1519200</v>
      </c>
      <c r="D87" s="9">
        <v>1519200</v>
      </c>
      <c r="E87" s="9">
        <v>1519200</v>
      </c>
      <c r="F87" s="7">
        <v>1519200</v>
      </c>
      <c r="G87" s="9">
        <v>401936.58</v>
      </c>
      <c r="H87" s="9">
        <v>26.457120853080568</v>
      </c>
      <c r="I87" s="9">
        <v>26.457120853080568</v>
      </c>
      <c r="J87" s="9">
        <v>401936.58</v>
      </c>
      <c r="K87" s="9">
        <v>26.457120853080568</v>
      </c>
      <c r="L87" s="9">
        <v>26.457120853080568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3">
        <v>1519200</v>
      </c>
      <c r="D96" s="14">
        <v>1519200</v>
      </c>
      <c r="E96" s="14">
        <v>1519200</v>
      </c>
      <c r="F96" s="14">
        <v>1519200</v>
      </c>
      <c r="G96" s="14">
        <v>401936.58</v>
      </c>
      <c r="H96" s="14">
        <v>26.457120853080568</v>
      </c>
      <c r="I96" s="14">
        <v>26.457120853080568</v>
      </c>
      <c r="J96" s="14">
        <v>401936.58</v>
      </c>
      <c r="K96" s="14">
        <v>26.457120853080568</v>
      </c>
      <c r="L96" s="14">
        <v>26.457120853080568</v>
      </c>
      <c r="M96" s="16" t="s">
        <v>12</v>
      </c>
    </row>
    <row r="97" spans="1:13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34" t="s">
        <v>107</v>
      </c>
      <c r="B102" s="35"/>
      <c r="C102" s="9">
        <v>1012800</v>
      </c>
      <c r="D102" s="9">
        <v>1012800</v>
      </c>
      <c r="E102" s="9">
        <v>1012800</v>
      </c>
      <c r="F102" s="9">
        <v>1012800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29:B29"/>
    <mergeCell ref="A50:B50"/>
    <mergeCell ref="A72:B72"/>
    <mergeCell ref="A87:B87"/>
    <mergeCell ref="A102:B102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G5:L5"/>
    <mergeCell ref="C4:L4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642A-B3A5-439C-8AED-EB0DDD1CD478}">
  <dimension ref="A1:M102"/>
  <sheetViews>
    <sheetView showGridLines="0" tabSelected="1" view="pageBreakPreview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3" width="25.625" bestFit="1" customWidth="1"/>
    <col min="14" max="14" width="381.75" customWidth="1"/>
  </cols>
  <sheetData>
    <row r="1" spans="1:13" ht="33.75" customHeight="1">
      <c r="C1" s="31" t="s">
        <v>153</v>
      </c>
    </row>
    <row r="2" spans="1:13" ht="33.75" customHeight="1">
      <c r="C2" s="30" t="s">
        <v>174</v>
      </c>
    </row>
    <row r="3" spans="1:13" ht="33.75" customHeight="1">
      <c r="C3" s="29" t="s">
        <v>154</v>
      </c>
    </row>
    <row r="4" spans="1:13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36" t="s">
        <v>2</v>
      </c>
    </row>
    <row r="5" spans="1:13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37"/>
    </row>
    <row r="6" spans="1:13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37"/>
    </row>
    <row r="7" spans="1:13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38"/>
    </row>
    <row r="8" spans="1:13" ht="42" customHeight="1">
      <c r="A8" s="39" t="s">
        <v>11</v>
      </c>
      <c r="B8" s="40"/>
      <c r="C8" s="5">
        <v>6493900</v>
      </c>
      <c r="D8" s="5">
        <v>6493900</v>
      </c>
      <c r="E8" s="5">
        <v>6493900</v>
      </c>
      <c r="F8" s="5">
        <v>6493900</v>
      </c>
      <c r="G8" s="5">
        <v>2641436.86</v>
      </c>
      <c r="H8" s="5">
        <v>40.675662698840455</v>
      </c>
      <c r="I8" s="5">
        <v>40.675662698840455</v>
      </c>
      <c r="J8" s="5">
        <v>2641436.86</v>
      </c>
      <c r="K8" s="5">
        <v>40.675662698840455</v>
      </c>
      <c r="L8" s="5">
        <v>40.675662698840455</v>
      </c>
      <c r="M8" s="6" t="s">
        <v>12</v>
      </c>
    </row>
    <row r="9" spans="1:13" ht="22.5" customHeight="1">
      <c r="A9" s="41" t="s">
        <v>13</v>
      </c>
      <c r="B9" s="42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12</v>
      </c>
    </row>
    <row r="10" spans="1:13" ht="42" customHeight="1">
      <c r="A10" s="43" t="s">
        <v>14</v>
      </c>
      <c r="B10" s="44"/>
      <c r="C10" s="9">
        <v>6493900</v>
      </c>
      <c r="D10" s="9">
        <v>6493900</v>
      </c>
      <c r="E10" s="9">
        <v>6493900</v>
      </c>
      <c r="F10" s="7">
        <v>6493900</v>
      </c>
      <c r="G10" s="9">
        <v>2641436.86</v>
      </c>
      <c r="H10" s="9">
        <v>40.675662698840455</v>
      </c>
      <c r="I10" s="9">
        <v>40.675662698840455</v>
      </c>
      <c r="J10" s="9">
        <v>2641436.86</v>
      </c>
      <c r="K10" s="9">
        <v>40.675662698840455</v>
      </c>
      <c r="L10" s="9">
        <v>40.675662698840455</v>
      </c>
      <c r="M10" s="10" t="s">
        <v>12</v>
      </c>
    </row>
    <row r="11" spans="1:13" ht="22.5" customHeight="1">
      <c r="A11" s="32" t="s">
        <v>15</v>
      </c>
      <c r="B11" s="33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22.5" customHeight="1">
      <c r="A29" s="32" t="s">
        <v>34</v>
      </c>
      <c r="B29" s="33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22.5" customHeight="1">
      <c r="A50" s="32" t="s">
        <v>55</v>
      </c>
      <c r="B50" s="33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32" t="s">
        <v>77</v>
      </c>
      <c r="B72" s="33"/>
      <c r="C72" s="8" t="s">
        <v>17</v>
      </c>
      <c r="D72" s="8" t="s">
        <v>17</v>
      </c>
      <c r="E72" s="8" t="s">
        <v>17</v>
      </c>
      <c r="F72" s="8" t="s">
        <v>17</v>
      </c>
      <c r="G72" s="8" t="s">
        <v>17</v>
      </c>
      <c r="H72" s="8" t="s">
        <v>17</v>
      </c>
      <c r="I72" s="8" t="s">
        <v>17</v>
      </c>
      <c r="J72" s="8" t="s">
        <v>17</v>
      </c>
      <c r="K72" s="8" t="s">
        <v>17</v>
      </c>
      <c r="L72" s="8" t="s">
        <v>17</v>
      </c>
      <c r="M72" s="8" t="s">
        <v>12</v>
      </c>
    </row>
    <row r="73" spans="1:13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6" t="s">
        <v>12</v>
      </c>
    </row>
    <row r="75" spans="1:13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42" customHeight="1">
      <c r="A87" s="34" t="s">
        <v>92</v>
      </c>
      <c r="B87" s="35"/>
      <c r="C87" s="9">
        <v>6162200</v>
      </c>
      <c r="D87" s="9">
        <v>6162200</v>
      </c>
      <c r="E87" s="9">
        <v>6162200</v>
      </c>
      <c r="F87" s="7">
        <v>6162200</v>
      </c>
      <c r="G87" s="9">
        <v>2641436.86</v>
      </c>
      <c r="H87" s="9">
        <v>42.865159520950307</v>
      </c>
      <c r="I87" s="9">
        <v>42.865159520950307</v>
      </c>
      <c r="J87" s="9">
        <v>2641436.86</v>
      </c>
      <c r="K87" s="9">
        <v>42.865159520950307</v>
      </c>
      <c r="L87" s="9">
        <v>42.865159520950307</v>
      </c>
      <c r="M87" s="10" t="s">
        <v>12</v>
      </c>
    </row>
    <row r="88" spans="1:13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6" t="s">
        <v>12</v>
      </c>
    </row>
    <row r="90" spans="1:13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9</v>
      </c>
      <c r="B96" s="12" t="s">
        <v>101</v>
      </c>
      <c r="C96" s="13">
        <v>6162200</v>
      </c>
      <c r="D96" s="14">
        <v>6162200</v>
      </c>
      <c r="E96" s="14">
        <v>6162200</v>
      </c>
      <c r="F96" s="14">
        <v>6162200</v>
      </c>
      <c r="G96" s="14">
        <v>2641436.86</v>
      </c>
      <c r="H96" s="14">
        <v>42.865159520950307</v>
      </c>
      <c r="I96" s="14">
        <v>42.865159520950307</v>
      </c>
      <c r="J96" s="14">
        <v>2641436.86</v>
      </c>
      <c r="K96" s="14">
        <v>42.865159520950307</v>
      </c>
      <c r="L96" s="14">
        <v>42.865159520950307</v>
      </c>
      <c r="M96" s="16" t="s">
        <v>12</v>
      </c>
    </row>
    <row r="97" spans="1:13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34" t="s">
        <v>107</v>
      </c>
      <c r="B102" s="35"/>
      <c r="C102" s="9">
        <v>331700</v>
      </c>
      <c r="D102" s="9">
        <v>331700</v>
      </c>
      <c r="E102" s="9">
        <v>331700</v>
      </c>
      <c r="F102" s="9">
        <v>331700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12</v>
      </c>
    </row>
  </sheetData>
  <mergeCells count="17">
    <mergeCell ref="A50:B50"/>
    <mergeCell ref="A72:B72"/>
    <mergeCell ref="A87:B87"/>
    <mergeCell ref="A102:B102"/>
    <mergeCell ref="A4:B7"/>
    <mergeCell ref="A10:B10"/>
    <mergeCell ref="A11:B11"/>
    <mergeCell ref="A29:B29"/>
    <mergeCell ref="C5:D5"/>
    <mergeCell ref="C4:L4"/>
    <mergeCell ref="M4:M7"/>
    <mergeCell ref="A8:B8"/>
    <mergeCell ref="A9:B9"/>
    <mergeCell ref="E5:F5"/>
    <mergeCell ref="G6:I6"/>
    <mergeCell ref="J6:L6"/>
    <mergeCell ref="G5:L5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AD78-877E-49B8-BE21-FAE9F04A57B5}">
  <dimension ref="A1:AE102"/>
  <sheetViews>
    <sheetView showGridLines="0" view="pageBreakPreview" topLeftCell="A68" zoomScale="40" zoomScaleNormal="70" zoomScaleSheetLayoutView="4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4" width="13.25" bestFit="1" customWidth="1"/>
    <col min="15" max="15" width="9.375" bestFit="1" customWidth="1"/>
    <col min="16" max="17" width="11.625" bestFit="1" customWidth="1"/>
    <col min="18" max="18" width="9.375" bestFit="1" customWidth="1"/>
    <col min="19" max="20" width="11.625" bestFit="1" customWidth="1"/>
    <col min="21" max="21" width="9.375" bestFit="1" customWidth="1"/>
    <col min="22" max="23" width="11.625" bestFit="1" customWidth="1"/>
    <col min="24" max="27" width="9.375" bestFit="1" customWidth="1"/>
    <col min="28" max="28" width="11.625" bestFit="1" customWidth="1"/>
    <col min="29" max="30" width="9.375" bestFit="1" customWidth="1"/>
    <col min="31" max="31" width="14.25" customWidth="1"/>
    <col min="32" max="32" width="231.75" customWidth="1"/>
  </cols>
  <sheetData>
    <row r="1" spans="1:31" ht="33.75" customHeight="1">
      <c r="C1" s="31" t="s">
        <v>153</v>
      </c>
    </row>
    <row r="2" spans="1:31" ht="33.75" customHeight="1">
      <c r="C2" s="30" t="s">
        <v>175</v>
      </c>
    </row>
    <row r="3" spans="1:31" ht="33.75" customHeight="1">
      <c r="C3" s="29" t="s">
        <v>154</v>
      </c>
    </row>
    <row r="4" spans="1:31" ht="119.25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69" t="s">
        <v>148</v>
      </c>
      <c r="N4" s="70"/>
      <c r="O4" s="71"/>
      <c r="P4" s="69" t="s">
        <v>147</v>
      </c>
      <c r="Q4" s="70"/>
      <c r="R4" s="71"/>
      <c r="S4" s="69" t="s">
        <v>146</v>
      </c>
      <c r="T4" s="70"/>
      <c r="U4" s="71"/>
      <c r="V4" s="69" t="s">
        <v>145</v>
      </c>
      <c r="W4" s="70"/>
      <c r="X4" s="71"/>
      <c r="Y4" s="69" t="s">
        <v>144</v>
      </c>
      <c r="Z4" s="70"/>
      <c r="AA4" s="71"/>
      <c r="AB4" s="69" t="s">
        <v>143</v>
      </c>
      <c r="AC4" s="70"/>
      <c r="AD4" s="71"/>
      <c r="AE4" s="36" t="s">
        <v>2</v>
      </c>
    </row>
    <row r="5" spans="1:31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66" t="s">
        <v>113</v>
      </c>
      <c r="N5" s="67"/>
      <c r="O5" s="68"/>
      <c r="P5" s="66" t="s">
        <v>113</v>
      </c>
      <c r="Q5" s="67"/>
      <c r="R5" s="68"/>
      <c r="S5" s="66" t="s">
        <v>113</v>
      </c>
      <c r="T5" s="67"/>
      <c r="U5" s="68"/>
      <c r="V5" s="66" t="s">
        <v>113</v>
      </c>
      <c r="W5" s="67"/>
      <c r="X5" s="68"/>
      <c r="Y5" s="66" t="s">
        <v>113</v>
      </c>
      <c r="Z5" s="67"/>
      <c r="AA5" s="68"/>
      <c r="AB5" s="66" t="s">
        <v>113</v>
      </c>
      <c r="AC5" s="67"/>
      <c r="AD5" s="68"/>
      <c r="AE5" s="37"/>
    </row>
    <row r="6" spans="1:31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19" t="s">
        <v>112</v>
      </c>
      <c r="N6" s="64" t="s">
        <v>111</v>
      </c>
      <c r="O6" s="65"/>
      <c r="P6" s="19" t="s">
        <v>112</v>
      </c>
      <c r="Q6" s="64" t="s">
        <v>111</v>
      </c>
      <c r="R6" s="65"/>
      <c r="S6" s="19" t="s">
        <v>112</v>
      </c>
      <c r="T6" s="64" t="s">
        <v>111</v>
      </c>
      <c r="U6" s="65"/>
      <c r="V6" s="19" t="s">
        <v>112</v>
      </c>
      <c r="W6" s="64" t="s">
        <v>111</v>
      </c>
      <c r="X6" s="65"/>
      <c r="Y6" s="19" t="s">
        <v>112</v>
      </c>
      <c r="Z6" s="64" t="s">
        <v>111</v>
      </c>
      <c r="AA6" s="65"/>
      <c r="AB6" s="19" t="s">
        <v>112</v>
      </c>
      <c r="AC6" s="64" t="s">
        <v>111</v>
      </c>
      <c r="AD6" s="65"/>
      <c r="AE6" s="37"/>
    </row>
    <row r="7" spans="1:31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110</v>
      </c>
      <c r="N7" s="18" t="s">
        <v>110</v>
      </c>
      <c r="O7" s="18" t="s">
        <v>108</v>
      </c>
      <c r="P7" s="19" t="s">
        <v>109</v>
      </c>
      <c r="Q7" s="18" t="s">
        <v>109</v>
      </c>
      <c r="R7" s="18" t="s">
        <v>108</v>
      </c>
      <c r="S7" s="19" t="s">
        <v>109</v>
      </c>
      <c r="T7" s="18" t="s">
        <v>109</v>
      </c>
      <c r="U7" s="18" t="s">
        <v>108</v>
      </c>
      <c r="V7" s="19" t="s">
        <v>109</v>
      </c>
      <c r="W7" s="18" t="s">
        <v>109</v>
      </c>
      <c r="X7" s="18" t="s">
        <v>108</v>
      </c>
      <c r="Y7" s="19" t="s">
        <v>109</v>
      </c>
      <c r="Z7" s="18" t="s">
        <v>109</v>
      </c>
      <c r="AA7" s="18" t="s">
        <v>108</v>
      </c>
      <c r="AB7" s="19" t="s">
        <v>109</v>
      </c>
      <c r="AC7" s="18" t="s">
        <v>109</v>
      </c>
      <c r="AD7" s="18" t="s">
        <v>108</v>
      </c>
      <c r="AE7" s="38"/>
    </row>
    <row r="8" spans="1:31" ht="42" customHeight="1">
      <c r="A8" s="39" t="s">
        <v>11</v>
      </c>
      <c r="B8" s="40"/>
      <c r="C8" s="5">
        <v>7125000</v>
      </c>
      <c r="D8" s="5">
        <v>7125000</v>
      </c>
      <c r="E8" s="5">
        <v>7125000</v>
      </c>
      <c r="F8" s="5">
        <v>7125000</v>
      </c>
      <c r="G8" s="5">
        <v>4631056.04</v>
      </c>
      <c r="H8" s="5">
        <v>64.997277754385962</v>
      </c>
      <c r="I8" s="5">
        <v>64.997277754385962</v>
      </c>
      <c r="J8" s="5">
        <v>4631056.04</v>
      </c>
      <c r="K8" s="5">
        <v>64.997277754385962</v>
      </c>
      <c r="L8" s="5">
        <v>64.997277754385962</v>
      </c>
      <c r="M8" s="5">
        <v>12000</v>
      </c>
      <c r="N8" s="5">
        <v>10950</v>
      </c>
      <c r="O8" s="5">
        <v>91.25</v>
      </c>
      <c r="P8" s="5">
        <v>1200</v>
      </c>
      <c r="Q8" s="5">
        <v>1070</v>
      </c>
      <c r="R8" s="5">
        <v>89.166666666666671</v>
      </c>
      <c r="S8" s="5">
        <v>1200</v>
      </c>
      <c r="T8" s="5">
        <v>1105</v>
      </c>
      <c r="U8" s="5">
        <v>92.083333333333329</v>
      </c>
      <c r="V8" s="5">
        <v>1200</v>
      </c>
      <c r="W8" s="5">
        <v>1030</v>
      </c>
      <c r="X8" s="5">
        <v>85.833333333333329</v>
      </c>
      <c r="Y8" s="5">
        <v>300</v>
      </c>
      <c r="Z8" s="5">
        <v>130</v>
      </c>
      <c r="AA8" s="5">
        <v>43.333333333333336</v>
      </c>
      <c r="AB8" s="5">
        <v>1200</v>
      </c>
      <c r="AC8" s="5">
        <v>880</v>
      </c>
      <c r="AD8" s="5">
        <v>73.333333333333329</v>
      </c>
      <c r="AE8" s="6" t="s">
        <v>12</v>
      </c>
    </row>
    <row r="9" spans="1:31" ht="42" customHeight="1">
      <c r="A9" s="41" t="s">
        <v>13</v>
      </c>
      <c r="B9" s="42"/>
      <c r="C9" s="7">
        <v>5139300</v>
      </c>
      <c r="D9" s="7">
        <v>5139300</v>
      </c>
      <c r="E9" s="7">
        <v>5922300</v>
      </c>
      <c r="F9" s="7">
        <v>5922300</v>
      </c>
      <c r="G9" s="7">
        <v>3983752.36</v>
      </c>
      <c r="H9" s="7">
        <v>77.515466308641251</v>
      </c>
      <c r="I9" s="7">
        <v>67.266980058423243</v>
      </c>
      <c r="J9" s="7">
        <v>3983752.36</v>
      </c>
      <c r="K9" s="7">
        <v>77.515466308641251</v>
      </c>
      <c r="L9" s="7">
        <v>67.266980058423243</v>
      </c>
      <c r="M9" s="7">
        <v>12000</v>
      </c>
      <c r="N9" s="7">
        <v>10950</v>
      </c>
      <c r="O9" s="7">
        <v>91.25</v>
      </c>
      <c r="P9" s="7">
        <v>1200</v>
      </c>
      <c r="Q9" s="7">
        <v>1070</v>
      </c>
      <c r="R9" s="7">
        <v>89.166666666666671</v>
      </c>
      <c r="S9" s="7">
        <v>1200</v>
      </c>
      <c r="T9" s="7">
        <v>1105</v>
      </c>
      <c r="U9" s="7">
        <v>92.083333333333329</v>
      </c>
      <c r="V9" s="7">
        <v>1200</v>
      </c>
      <c r="W9" s="7">
        <v>1030</v>
      </c>
      <c r="X9" s="7">
        <v>85.833333333333329</v>
      </c>
      <c r="Y9" s="7">
        <v>300</v>
      </c>
      <c r="Z9" s="7">
        <v>130</v>
      </c>
      <c r="AA9" s="7">
        <v>43.333333333333336</v>
      </c>
      <c r="AB9" s="7">
        <v>1200</v>
      </c>
      <c r="AC9" s="7">
        <v>880</v>
      </c>
      <c r="AD9" s="7">
        <v>73.333333333333329</v>
      </c>
      <c r="AE9" s="8" t="s">
        <v>12</v>
      </c>
    </row>
    <row r="10" spans="1:31" ht="42" customHeight="1">
      <c r="A10" s="43" t="s">
        <v>14</v>
      </c>
      <c r="B10" s="44"/>
      <c r="C10" s="9">
        <v>1985700</v>
      </c>
      <c r="D10" s="9">
        <v>1985700</v>
      </c>
      <c r="E10" s="9">
        <v>1202700</v>
      </c>
      <c r="F10" s="7">
        <v>1202700</v>
      </c>
      <c r="G10" s="9">
        <v>647303.68000000005</v>
      </c>
      <c r="H10" s="9">
        <v>32.598261570227123</v>
      </c>
      <c r="I10" s="9">
        <v>53.820876361519915</v>
      </c>
      <c r="J10" s="9">
        <v>647303.68000000005</v>
      </c>
      <c r="K10" s="9">
        <v>32.598261570227123</v>
      </c>
      <c r="L10" s="9">
        <v>53.820876361519915</v>
      </c>
      <c r="M10" s="10" t="s">
        <v>17</v>
      </c>
      <c r="N10" s="10" t="s">
        <v>17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17</v>
      </c>
      <c r="V10" s="10" t="s">
        <v>17</v>
      </c>
      <c r="W10" s="10" t="s">
        <v>17</v>
      </c>
      <c r="X10" s="10" t="s">
        <v>17</v>
      </c>
      <c r="Y10" s="10" t="s">
        <v>17</v>
      </c>
      <c r="Z10" s="10" t="s">
        <v>17</v>
      </c>
      <c r="AA10" s="10" t="s">
        <v>17</v>
      </c>
      <c r="AB10" s="10" t="s">
        <v>17</v>
      </c>
      <c r="AC10" s="10" t="s">
        <v>17</v>
      </c>
      <c r="AD10" s="10" t="s">
        <v>17</v>
      </c>
      <c r="AE10" s="10" t="s">
        <v>12</v>
      </c>
    </row>
    <row r="11" spans="1:31" ht="42" customHeight="1">
      <c r="A11" s="32" t="s">
        <v>15</v>
      </c>
      <c r="B11" s="33"/>
      <c r="C11" s="7">
        <v>2574450</v>
      </c>
      <c r="D11" s="7">
        <v>2574450</v>
      </c>
      <c r="E11" s="7">
        <v>2988450</v>
      </c>
      <c r="F11" s="7">
        <v>2988450</v>
      </c>
      <c r="G11" s="7">
        <v>1937385.46</v>
      </c>
      <c r="H11" s="7">
        <v>75.254344034648184</v>
      </c>
      <c r="I11" s="7">
        <v>64.829107396811054</v>
      </c>
      <c r="J11" s="7">
        <v>1937385.46</v>
      </c>
      <c r="K11" s="7">
        <v>75.254344034648184</v>
      </c>
      <c r="L11" s="7">
        <v>64.829107396811054</v>
      </c>
      <c r="M11" s="7">
        <v>3450</v>
      </c>
      <c r="N11" s="7">
        <v>3300</v>
      </c>
      <c r="O11" s="7">
        <v>95.652173913043484</v>
      </c>
      <c r="P11" s="7">
        <v>345</v>
      </c>
      <c r="Q11" s="7">
        <v>340</v>
      </c>
      <c r="R11" s="7">
        <v>98.550724637681171</v>
      </c>
      <c r="S11" s="7">
        <v>345</v>
      </c>
      <c r="T11" s="7">
        <v>340</v>
      </c>
      <c r="U11" s="7">
        <v>98.550724637681171</v>
      </c>
      <c r="V11" s="7">
        <v>345</v>
      </c>
      <c r="W11" s="7">
        <v>300</v>
      </c>
      <c r="X11" s="7">
        <v>86.956521739130437</v>
      </c>
      <c r="Y11" s="7">
        <v>300</v>
      </c>
      <c r="Z11" s="7">
        <v>130</v>
      </c>
      <c r="AA11" s="7">
        <v>43.333333333333336</v>
      </c>
      <c r="AB11" s="7">
        <v>345</v>
      </c>
      <c r="AC11" s="7">
        <v>225</v>
      </c>
      <c r="AD11" s="7">
        <v>65.217391304347828</v>
      </c>
      <c r="AE11" s="8" t="s">
        <v>12</v>
      </c>
    </row>
    <row r="12" spans="1:31" ht="42" customHeight="1">
      <c r="A12" s="11">
        <v>1</v>
      </c>
      <c r="B12" s="12" t="s">
        <v>16</v>
      </c>
      <c r="C12" s="13">
        <v>250600</v>
      </c>
      <c r="D12" s="14">
        <v>250600</v>
      </c>
      <c r="E12" s="14">
        <v>260850</v>
      </c>
      <c r="F12" s="14">
        <v>260850</v>
      </c>
      <c r="G12" s="14">
        <v>192912</v>
      </c>
      <c r="H12" s="14">
        <v>76.98004788507582</v>
      </c>
      <c r="I12" s="14">
        <v>73.955146635997693</v>
      </c>
      <c r="J12" s="14">
        <v>192912</v>
      </c>
      <c r="K12" s="14">
        <v>76.98004788507582</v>
      </c>
      <c r="L12" s="14">
        <v>73.955146635997693</v>
      </c>
      <c r="M12" s="14">
        <v>400</v>
      </c>
      <c r="N12" s="14">
        <v>400</v>
      </c>
      <c r="O12" s="14">
        <v>100</v>
      </c>
      <c r="P12" s="14">
        <v>40</v>
      </c>
      <c r="Q12" s="14">
        <v>40</v>
      </c>
      <c r="R12" s="14">
        <v>100</v>
      </c>
      <c r="S12" s="14">
        <v>40</v>
      </c>
      <c r="T12" s="14">
        <v>40</v>
      </c>
      <c r="U12" s="14">
        <v>100</v>
      </c>
      <c r="V12" s="14">
        <v>40</v>
      </c>
      <c r="W12" s="15" t="s">
        <v>17</v>
      </c>
      <c r="X12" s="15" t="s">
        <v>17</v>
      </c>
      <c r="Y12" s="14">
        <v>40</v>
      </c>
      <c r="Z12" s="15" t="s">
        <v>17</v>
      </c>
      <c r="AA12" s="15" t="s">
        <v>17</v>
      </c>
      <c r="AB12" s="14">
        <v>40</v>
      </c>
      <c r="AC12" s="15" t="s">
        <v>17</v>
      </c>
      <c r="AD12" s="15" t="s">
        <v>17</v>
      </c>
      <c r="AE12" s="16" t="s">
        <v>12</v>
      </c>
    </row>
    <row r="13" spans="1:31" ht="42" customHeight="1">
      <c r="A13" s="11">
        <v>2</v>
      </c>
      <c r="B13" s="12" t="s">
        <v>18</v>
      </c>
      <c r="C13" s="13">
        <v>228300</v>
      </c>
      <c r="D13" s="14">
        <v>228300</v>
      </c>
      <c r="E13" s="14">
        <v>238550</v>
      </c>
      <c r="F13" s="14">
        <v>238550</v>
      </c>
      <c r="G13" s="14">
        <v>126911.88</v>
      </c>
      <c r="H13" s="14">
        <v>55.589960578186599</v>
      </c>
      <c r="I13" s="14">
        <v>53.201374973800043</v>
      </c>
      <c r="J13" s="14">
        <v>126911.88</v>
      </c>
      <c r="K13" s="14">
        <v>55.589960578186599</v>
      </c>
      <c r="L13" s="14">
        <v>53.201374973800043</v>
      </c>
      <c r="M13" s="14">
        <v>300</v>
      </c>
      <c r="N13" s="14">
        <v>300</v>
      </c>
      <c r="O13" s="14">
        <v>100</v>
      </c>
      <c r="P13" s="14">
        <v>30</v>
      </c>
      <c r="Q13" s="14">
        <v>30</v>
      </c>
      <c r="R13" s="14">
        <v>100</v>
      </c>
      <c r="S13" s="14">
        <v>30</v>
      </c>
      <c r="T13" s="14">
        <v>30</v>
      </c>
      <c r="U13" s="14">
        <v>100</v>
      </c>
      <c r="V13" s="14">
        <v>30</v>
      </c>
      <c r="W13" s="14">
        <v>30</v>
      </c>
      <c r="X13" s="14">
        <v>100</v>
      </c>
      <c r="Y13" s="14">
        <v>30</v>
      </c>
      <c r="Z13" s="15" t="s">
        <v>17</v>
      </c>
      <c r="AA13" s="15" t="s">
        <v>17</v>
      </c>
      <c r="AB13" s="14">
        <v>30</v>
      </c>
      <c r="AC13" s="15" t="s">
        <v>17</v>
      </c>
      <c r="AD13" s="15" t="s">
        <v>17</v>
      </c>
      <c r="AE13" s="16" t="s">
        <v>12</v>
      </c>
    </row>
    <row r="14" spans="1:31" ht="42" customHeight="1">
      <c r="A14" s="11">
        <v>3</v>
      </c>
      <c r="B14" s="12" t="s">
        <v>19</v>
      </c>
      <c r="C14" s="13">
        <v>184500</v>
      </c>
      <c r="D14" s="14">
        <v>184500</v>
      </c>
      <c r="E14" s="14">
        <v>194750</v>
      </c>
      <c r="F14" s="14">
        <v>194750</v>
      </c>
      <c r="G14" s="14">
        <v>111842.68</v>
      </c>
      <c r="H14" s="14">
        <v>60.619338753387531</v>
      </c>
      <c r="I14" s="14">
        <v>57.428847240051347</v>
      </c>
      <c r="J14" s="14">
        <v>111842.68</v>
      </c>
      <c r="K14" s="14">
        <v>60.619338753387531</v>
      </c>
      <c r="L14" s="14">
        <v>57.428847240051347</v>
      </c>
      <c r="M14" s="14">
        <v>150</v>
      </c>
      <c r="N14" s="14">
        <v>150</v>
      </c>
      <c r="O14" s="14">
        <v>100</v>
      </c>
      <c r="P14" s="14">
        <v>15</v>
      </c>
      <c r="Q14" s="14">
        <v>15</v>
      </c>
      <c r="R14" s="14">
        <v>100</v>
      </c>
      <c r="S14" s="14">
        <v>15</v>
      </c>
      <c r="T14" s="14">
        <v>15</v>
      </c>
      <c r="U14" s="14">
        <v>100</v>
      </c>
      <c r="V14" s="14">
        <v>15</v>
      </c>
      <c r="W14" s="14">
        <v>15</v>
      </c>
      <c r="X14" s="14">
        <v>100</v>
      </c>
      <c r="Y14" s="14">
        <v>15</v>
      </c>
      <c r="Z14" s="15" t="s">
        <v>17</v>
      </c>
      <c r="AA14" s="15" t="s">
        <v>17</v>
      </c>
      <c r="AB14" s="14">
        <v>15</v>
      </c>
      <c r="AC14" s="14">
        <v>15</v>
      </c>
      <c r="AD14" s="14">
        <v>100</v>
      </c>
      <c r="AE14" s="16" t="s">
        <v>12</v>
      </c>
    </row>
    <row r="15" spans="1:31" ht="42" customHeight="1">
      <c r="A15" s="11">
        <v>4</v>
      </c>
      <c r="B15" s="12" t="s">
        <v>20</v>
      </c>
      <c r="C15" s="13">
        <v>229200</v>
      </c>
      <c r="D15" s="14">
        <v>229200</v>
      </c>
      <c r="E15" s="14">
        <v>239450</v>
      </c>
      <c r="F15" s="14">
        <v>239450</v>
      </c>
      <c r="G15" s="14">
        <v>129838</v>
      </c>
      <c r="H15" s="14">
        <v>56.648342059336819</v>
      </c>
      <c r="I15" s="14">
        <v>54.223428690749628</v>
      </c>
      <c r="J15" s="14">
        <v>129838</v>
      </c>
      <c r="K15" s="14">
        <v>56.648342059336819</v>
      </c>
      <c r="L15" s="14">
        <v>54.223428690749628</v>
      </c>
      <c r="M15" s="14">
        <v>350</v>
      </c>
      <c r="N15" s="14">
        <v>350</v>
      </c>
      <c r="O15" s="14">
        <v>100</v>
      </c>
      <c r="P15" s="14">
        <v>35</v>
      </c>
      <c r="Q15" s="14">
        <v>35</v>
      </c>
      <c r="R15" s="14">
        <v>100</v>
      </c>
      <c r="S15" s="14">
        <v>35</v>
      </c>
      <c r="T15" s="14">
        <v>35</v>
      </c>
      <c r="U15" s="14">
        <v>100</v>
      </c>
      <c r="V15" s="14">
        <v>35</v>
      </c>
      <c r="W15" s="14">
        <v>35</v>
      </c>
      <c r="X15" s="14">
        <v>100</v>
      </c>
      <c r="Y15" s="14">
        <v>35</v>
      </c>
      <c r="Z15" s="15" t="s">
        <v>17</v>
      </c>
      <c r="AA15" s="15" t="s">
        <v>17</v>
      </c>
      <c r="AB15" s="14">
        <v>35</v>
      </c>
      <c r="AC15" s="15" t="s">
        <v>17</v>
      </c>
      <c r="AD15" s="15" t="s">
        <v>17</v>
      </c>
      <c r="AE15" s="16" t="s">
        <v>12</v>
      </c>
    </row>
    <row r="16" spans="1:31" ht="42" customHeight="1">
      <c r="A16" s="11">
        <v>5</v>
      </c>
      <c r="B16" s="12" t="s">
        <v>21</v>
      </c>
      <c r="C16" s="13">
        <v>135000</v>
      </c>
      <c r="D16" s="14">
        <v>135000</v>
      </c>
      <c r="E16" s="14">
        <v>385000</v>
      </c>
      <c r="F16" s="14">
        <v>385000</v>
      </c>
      <c r="G16" s="14">
        <v>362220</v>
      </c>
      <c r="H16" s="14">
        <v>268.31111111111107</v>
      </c>
      <c r="I16" s="14">
        <v>94.083116883116872</v>
      </c>
      <c r="J16" s="14">
        <v>362220</v>
      </c>
      <c r="K16" s="14">
        <v>268.31111111111107</v>
      </c>
      <c r="L16" s="14">
        <v>94.083116883116872</v>
      </c>
      <c r="M16" s="14">
        <v>450</v>
      </c>
      <c r="N16" s="14">
        <v>450</v>
      </c>
      <c r="O16" s="14">
        <v>100</v>
      </c>
      <c r="P16" s="14">
        <v>45</v>
      </c>
      <c r="Q16" s="14">
        <v>45</v>
      </c>
      <c r="R16" s="14">
        <v>100</v>
      </c>
      <c r="S16" s="14">
        <v>45</v>
      </c>
      <c r="T16" s="14">
        <v>45</v>
      </c>
      <c r="U16" s="14">
        <v>100</v>
      </c>
      <c r="V16" s="14">
        <v>45</v>
      </c>
      <c r="W16" s="14">
        <v>45</v>
      </c>
      <c r="X16" s="14">
        <v>100</v>
      </c>
      <c r="Y16" s="14">
        <v>45</v>
      </c>
      <c r="Z16" s="14">
        <v>45</v>
      </c>
      <c r="AA16" s="14">
        <v>100</v>
      </c>
      <c r="AB16" s="14">
        <v>45</v>
      </c>
      <c r="AC16" s="14">
        <v>45</v>
      </c>
      <c r="AD16" s="14">
        <v>100</v>
      </c>
      <c r="AE16" s="16" t="s">
        <v>12</v>
      </c>
    </row>
    <row r="17" spans="1:31" ht="22.5" customHeight="1">
      <c r="A17" s="11">
        <v>6</v>
      </c>
      <c r="B17" s="12" t="s">
        <v>22</v>
      </c>
      <c r="C17" s="13">
        <v>62000</v>
      </c>
      <c r="D17" s="14">
        <v>62000</v>
      </c>
      <c r="E17" s="14">
        <v>72250</v>
      </c>
      <c r="F17" s="14">
        <v>72250</v>
      </c>
      <c r="G17" s="14">
        <v>58930</v>
      </c>
      <c r="H17" s="14">
        <v>95.048387096774192</v>
      </c>
      <c r="I17" s="14">
        <v>81.564013840830441</v>
      </c>
      <c r="J17" s="14">
        <v>58930</v>
      </c>
      <c r="K17" s="14">
        <v>95.048387096774192</v>
      </c>
      <c r="L17" s="14">
        <v>81.564013840830441</v>
      </c>
      <c r="M17" s="14">
        <v>200</v>
      </c>
      <c r="N17" s="14">
        <v>200</v>
      </c>
      <c r="O17" s="14">
        <v>100</v>
      </c>
      <c r="P17" s="14">
        <v>20</v>
      </c>
      <c r="Q17" s="14">
        <v>20</v>
      </c>
      <c r="R17" s="14">
        <v>100</v>
      </c>
      <c r="S17" s="14">
        <v>20</v>
      </c>
      <c r="T17" s="14">
        <v>20</v>
      </c>
      <c r="U17" s="14">
        <v>100</v>
      </c>
      <c r="V17" s="14">
        <v>20</v>
      </c>
      <c r="W17" s="14">
        <v>20</v>
      </c>
      <c r="X17" s="14">
        <v>100</v>
      </c>
      <c r="Y17" s="14">
        <v>20</v>
      </c>
      <c r="Z17" s="14">
        <v>20</v>
      </c>
      <c r="AA17" s="14">
        <v>100</v>
      </c>
      <c r="AB17" s="14">
        <v>20</v>
      </c>
      <c r="AC17" s="14">
        <v>20</v>
      </c>
      <c r="AD17" s="14">
        <v>100</v>
      </c>
      <c r="AE17" s="16" t="s">
        <v>12</v>
      </c>
    </row>
    <row r="18" spans="1:31" ht="22.5" customHeight="1">
      <c r="A18" s="11">
        <v>7</v>
      </c>
      <c r="B18" s="12" t="s">
        <v>23</v>
      </c>
      <c r="C18" s="13">
        <v>32800</v>
      </c>
      <c r="D18" s="14">
        <v>32800</v>
      </c>
      <c r="E18" s="14">
        <v>43050</v>
      </c>
      <c r="F18" s="14">
        <v>43050</v>
      </c>
      <c r="G18" s="14">
        <v>37850</v>
      </c>
      <c r="H18" s="14">
        <v>115.39634146341463</v>
      </c>
      <c r="I18" s="14">
        <v>87.921022067363523</v>
      </c>
      <c r="J18" s="14">
        <v>37850</v>
      </c>
      <c r="K18" s="14">
        <v>115.39634146341463</v>
      </c>
      <c r="L18" s="14">
        <v>87.921022067363523</v>
      </c>
      <c r="M18" s="14">
        <v>100</v>
      </c>
      <c r="N18" s="14">
        <v>100</v>
      </c>
      <c r="O18" s="14">
        <v>100</v>
      </c>
      <c r="P18" s="14">
        <v>10</v>
      </c>
      <c r="Q18" s="14">
        <v>10</v>
      </c>
      <c r="R18" s="14">
        <v>100</v>
      </c>
      <c r="S18" s="14">
        <v>10</v>
      </c>
      <c r="T18" s="14">
        <v>10</v>
      </c>
      <c r="U18" s="14">
        <v>100</v>
      </c>
      <c r="V18" s="14">
        <v>10</v>
      </c>
      <c r="W18" s="14">
        <v>10</v>
      </c>
      <c r="X18" s="14">
        <v>100</v>
      </c>
      <c r="Y18" s="14">
        <v>10</v>
      </c>
      <c r="Z18" s="14">
        <v>10</v>
      </c>
      <c r="AA18" s="14">
        <v>100</v>
      </c>
      <c r="AB18" s="14">
        <v>10</v>
      </c>
      <c r="AC18" s="14">
        <v>10</v>
      </c>
      <c r="AD18" s="14">
        <v>100</v>
      </c>
      <c r="AE18" s="16" t="s">
        <v>12</v>
      </c>
    </row>
    <row r="19" spans="1:31" ht="42" customHeight="1">
      <c r="A19" s="11">
        <v>8</v>
      </c>
      <c r="B19" s="12" t="s">
        <v>24</v>
      </c>
      <c r="C19" s="13">
        <v>143500</v>
      </c>
      <c r="D19" s="14">
        <v>143500</v>
      </c>
      <c r="E19" s="14">
        <v>153750</v>
      </c>
      <c r="F19" s="14">
        <v>153750</v>
      </c>
      <c r="G19" s="14">
        <v>91774</v>
      </c>
      <c r="H19" s="14">
        <v>63.95400696864111</v>
      </c>
      <c r="I19" s="14">
        <v>59.690406504065038</v>
      </c>
      <c r="J19" s="14">
        <v>91774</v>
      </c>
      <c r="K19" s="14">
        <v>63.95400696864111</v>
      </c>
      <c r="L19" s="14">
        <v>59.690406504065038</v>
      </c>
      <c r="M19" s="14">
        <v>100</v>
      </c>
      <c r="N19" s="15" t="s">
        <v>17</v>
      </c>
      <c r="O19" s="15" t="s">
        <v>17</v>
      </c>
      <c r="P19" s="14">
        <v>10</v>
      </c>
      <c r="Q19" s="14">
        <v>10</v>
      </c>
      <c r="R19" s="14">
        <v>100</v>
      </c>
      <c r="S19" s="14">
        <v>10</v>
      </c>
      <c r="T19" s="14">
        <v>10</v>
      </c>
      <c r="U19" s="14">
        <v>100</v>
      </c>
      <c r="V19" s="14">
        <v>10</v>
      </c>
      <c r="W19" s="14">
        <v>10</v>
      </c>
      <c r="X19" s="14">
        <v>100</v>
      </c>
      <c r="Y19" s="15" t="s">
        <v>17</v>
      </c>
      <c r="Z19" s="15" t="s">
        <v>17</v>
      </c>
      <c r="AA19" s="15" t="s">
        <v>17</v>
      </c>
      <c r="AB19" s="14">
        <v>10</v>
      </c>
      <c r="AC19" s="15" t="s">
        <v>17</v>
      </c>
      <c r="AD19" s="15" t="s">
        <v>17</v>
      </c>
      <c r="AE19" s="16" t="s">
        <v>12</v>
      </c>
    </row>
    <row r="20" spans="1:31" ht="42" customHeight="1">
      <c r="A20" s="11">
        <v>9</v>
      </c>
      <c r="B20" s="12" t="s">
        <v>25</v>
      </c>
      <c r="C20" s="13">
        <v>146050</v>
      </c>
      <c r="D20" s="14">
        <v>146050</v>
      </c>
      <c r="E20" s="14">
        <v>156300</v>
      </c>
      <c r="F20" s="14">
        <v>156300</v>
      </c>
      <c r="G20" s="14">
        <v>92611.82</v>
      </c>
      <c r="H20" s="14">
        <v>63.41103731598767</v>
      </c>
      <c r="I20" s="14">
        <v>59.252603966730646</v>
      </c>
      <c r="J20" s="14">
        <v>92611.82</v>
      </c>
      <c r="K20" s="14">
        <v>63.41103731598767</v>
      </c>
      <c r="L20" s="14">
        <v>59.252603966730646</v>
      </c>
      <c r="M20" s="14">
        <v>50</v>
      </c>
      <c r="N20" s="14">
        <v>50</v>
      </c>
      <c r="O20" s="14">
        <v>100</v>
      </c>
      <c r="P20" s="14">
        <v>5</v>
      </c>
      <c r="Q20" s="14">
        <v>5</v>
      </c>
      <c r="R20" s="14">
        <v>100</v>
      </c>
      <c r="S20" s="14">
        <v>5</v>
      </c>
      <c r="T20" s="14">
        <v>5</v>
      </c>
      <c r="U20" s="14">
        <v>100</v>
      </c>
      <c r="V20" s="14">
        <v>5</v>
      </c>
      <c r="W20" s="14">
        <v>5</v>
      </c>
      <c r="X20" s="14">
        <v>100</v>
      </c>
      <c r="Y20" s="15" t="s">
        <v>17</v>
      </c>
      <c r="Z20" s="15" t="s">
        <v>17</v>
      </c>
      <c r="AA20" s="15" t="s">
        <v>17</v>
      </c>
      <c r="AB20" s="14">
        <v>5</v>
      </c>
      <c r="AC20" s="14">
        <v>5</v>
      </c>
      <c r="AD20" s="14">
        <v>100</v>
      </c>
      <c r="AE20" s="16" t="s">
        <v>12</v>
      </c>
    </row>
    <row r="21" spans="1:31" ht="42" customHeight="1">
      <c r="A21" s="11">
        <v>10</v>
      </c>
      <c r="B21" s="12" t="s">
        <v>26</v>
      </c>
      <c r="C21" s="13">
        <v>273000</v>
      </c>
      <c r="D21" s="14">
        <v>273000</v>
      </c>
      <c r="E21" s="14">
        <v>283250</v>
      </c>
      <c r="F21" s="14">
        <v>283250</v>
      </c>
      <c r="G21" s="14">
        <v>151550</v>
      </c>
      <c r="H21" s="14">
        <v>55.512820512820511</v>
      </c>
      <c r="I21" s="14">
        <v>53.50397175639894</v>
      </c>
      <c r="J21" s="14">
        <v>151550</v>
      </c>
      <c r="K21" s="14">
        <v>55.512820512820511</v>
      </c>
      <c r="L21" s="14">
        <v>53.50397175639894</v>
      </c>
      <c r="M21" s="14">
        <v>500</v>
      </c>
      <c r="N21" s="14">
        <v>500</v>
      </c>
      <c r="O21" s="14">
        <v>100</v>
      </c>
      <c r="P21" s="14">
        <v>50</v>
      </c>
      <c r="Q21" s="14">
        <v>50</v>
      </c>
      <c r="R21" s="14">
        <v>100</v>
      </c>
      <c r="S21" s="14">
        <v>50</v>
      </c>
      <c r="T21" s="14">
        <v>50</v>
      </c>
      <c r="U21" s="14">
        <v>100</v>
      </c>
      <c r="V21" s="14">
        <v>50</v>
      </c>
      <c r="W21" s="14">
        <v>50</v>
      </c>
      <c r="X21" s="14">
        <v>100</v>
      </c>
      <c r="Y21" s="14">
        <v>50</v>
      </c>
      <c r="Z21" s="15" t="s">
        <v>17</v>
      </c>
      <c r="AA21" s="15" t="s">
        <v>17</v>
      </c>
      <c r="AB21" s="14">
        <v>50</v>
      </c>
      <c r="AC21" s="14">
        <v>50</v>
      </c>
      <c r="AD21" s="14">
        <v>100</v>
      </c>
      <c r="AE21" s="16" t="s">
        <v>12</v>
      </c>
    </row>
    <row r="22" spans="1:31" ht="42" customHeight="1">
      <c r="A22" s="11">
        <v>11</v>
      </c>
      <c r="B22" s="12" t="s">
        <v>27</v>
      </c>
      <c r="C22" s="13">
        <v>174700</v>
      </c>
      <c r="D22" s="14">
        <v>174700</v>
      </c>
      <c r="E22" s="14">
        <v>184950</v>
      </c>
      <c r="F22" s="14">
        <v>184950</v>
      </c>
      <c r="G22" s="14">
        <v>120831</v>
      </c>
      <c r="H22" s="14">
        <v>69.164854035489412</v>
      </c>
      <c r="I22" s="14">
        <v>65.331711273317111</v>
      </c>
      <c r="J22" s="14">
        <v>120831</v>
      </c>
      <c r="K22" s="14">
        <v>69.164854035489412</v>
      </c>
      <c r="L22" s="14">
        <v>65.331711273317111</v>
      </c>
      <c r="M22" s="14">
        <v>150</v>
      </c>
      <c r="N22" s="14">
        <v>150</v>
      </c>
      <c r="O22" s="14">
        <v>100</v>
      </c>
      <c r="P22" s="14">
        <v>15</v>
      </c>
      <c r="Q22" s="14">
        <v>15</v>
      </c>
      <c r="R22" s="14">
        <v>100</v>
      </c>
      <c r="S22" s="14">
        <v>15</v>
      </c>
      <c r="T22" s="14">
        <v>15</v>
      </c>
      <c r="U22" s="14">
        <v>100</v>
      </c>
      <c r="V22" s="14">
        <v>15</v>
      </c>
      <c r="W22" s="14">
        <v>15</v>
      </c>
      <c r="X22" s="14">
        <v>100</v>
      </c>
      <c r="Y22" s="14">
        <v>15</v>
      </c>
      <c r="Z22" s="14">
        <v>15</v>
      </c>
      <c r="AA22" s="14">
        <v>100</v>
      </c>
      <c r="AB22" s="14">
        <v>15</v>
      </c>
      <c r="AC22" s="14">
        <v>15</v>
      </c>
      <c r="AD22" s="14">
        <v>100</v>
      </c>
      <c r="AE22" s="16" t="s">
        <v>12</v>
      </c>
    </row>
    <row r="23" spans="1:31" ht="42" customHeight="1">
      <c r="A23" s="11">
        <v>12</v>
      </c>
      <c r="B23" s="12" t="s">
        <v>28</v>
      </c>
      <c r="C23" s="13">
        <v>141950</v>
      </c>
      <c r="D23" s="14">
        <v>141950</v>
      </c>
      <c r="E23" s="14">
        <v>152200</v>
      </c>
      <c r="F23" s="14">
        <v>152200</v>
      </c>
      <c r="G23" s="14">
        <v>67160.88</v>
      </c>
      <c r="H23" s="14">
        <v>47.313053892215571</v>
      </c>
      <c r="I23" s="14">
        <v>44.126727989487513</v>
      </c>
      <c r="J23" s="14">
        <v>67160.88</v>
      </c>
      <c r="K23" s="14">
        <v>47.313053892215571</v>
      </c>
      <c r="L23" s="14">
        <v>44.126727989487513</v>
      </c>
      <c r="M23" s="14">
        <v>50</v>
      </c>
      <c r="N23" s="15" t="s">
        <v>17</v>
      </c>
      <c r="O23" s="15" t="s">
        <v>17</v>
      </c>
      <c r="P23" s="14">
        <v>5</v>
      </c>
      <c r="Q23" s="15" t="s">
        <v>17</v>
      </c>
      <c r="R23" s="15" t="s">
        <v>17</v>
      </c>
      <c r="S23" s="14">
        <v>5</v>
      </c>
      <c r="T23" s="15" t="s">
        <v>17</v>
      </c>
      <c r="U23" s="15" t="s">
        <v>17</v>
      </c>
      <c r="V23" s="14">
        <v>5</v>
      </c>
      <c r="W23" s="15" t="s">
        <v>17</v>
      </c>
      <c r="X23" s="15" t="s">
        <v>17</v>
      </c>
      <c r="Y23" s="15" t="s">
        <v>17</v>
      </c>
      <c r="Z23" s="15" t="s">
        <v>17</v>
      </c>
      <c r="AA23" s="15" t="s">
        <v>17</v>
      </c>
      <c r="AB23" s="14">
        <v>5</v>
      </c>
      <c r="AC23" s="15" t="s">
        <v>17</v>
      </c>
      <c r="AD23" s="15" t="s">
        <v>17</v>
      </c>
      <c r="AE23" s="16" t="s">
        <v>12</v>
      </c>
    </row>
    <row r="24" spans="1:31" ht="42" customHeight="1">
      <c r="A24" s="11">
        <v>13</v>
      </c>
      <c r="B24" s="12" t="s">
        <v>29</v>
      </c>
      <c r="C24" s="13">
        <v>160100</v>
      </c>
      <c r="D24" s="14">
        <v>160100</v>
      </c>
      <c r="E24" s="14">
        <v>170350</v>
      </c>
      <c r="F24" s="14">
        <v>170350</v>
      </c>
      <c r="G24" s="14">
        <v>88390</v>
      </c>
      <c r="H24" s="14">
        <v>55.209244222361022</v>
      </c>
      <c r="I24" s="14">
        <v>51.887290871734663</v>
      </c>
      <c r="J24" s="14">
        <v>88390</v>
      </c>
      <c r="K24" s="14">
        <v>55.209244222361022</v>
      </c>
      <c r="L24" s="14">
        <v>51.887290871734663</v>
      </c>
      <c r="M24" s="14">
        <v>100</v>
      </c>
      <c r="N24" s="14">
        <v>100</v>
      </c>
      <c r="O24" s="14">
        <v>100</v>
      </c>
      <c r="P24" s="14">
        <v>10</v>
      </c>
      <c r="Q24" s="14">
        <v>10</v>
      </c>
      <c r="R24" s="14">
        <v>100</v>
      </c>
      <c r="S24" s="14">
        <v>10</v>
      </c>
      <c r="T24" s="14">
        <v>10</v>
      </c>
      <c r="U24" s="14">
        <v>100</v>
      </c>
      <c r="V24" s="14">
        <v>10</v>
      </c>
      <c r="W24" s="14">
        <v>10</v>
      </c>
      <c r="X24" s="14">
        <v>100</v>
      </c>
      <c r="Y24" s="14">
        <v>10</v>
      </c>
      <c r="Z24" s="14">
        <v>10</v>
      </c>
      <c r="AA24" s="14">
        <v>100</v>
      </c>
      <c r="AB24" s="14">
        <v>10</v>
      </c>
      <c r="AC24" s="14">
        <v>10</v>
      </c>
      <c r="AD24" s="14">
        <v>100</v>
      </c>
      <c r="AE24" s="16" t="s">
        <v>12</v>
      </c>
    </row>
    <row r="25" spans="1:31" ht="22.5" customHeight="1">
      <c r="A25" s="11">
        <v>14</v>
      </c>
      <c r="B25" s="12" t="s">
        <v>30</v>
      </c>
      <c r="C25" s="13">
        <v>14050</v>
      </c>
      <c r="D25" s="14">
        <v>14050</v>
      </c>
      <c r="E25" s="14">
        <v>24300</v>
      </c>
      <c r="F25" s="14">
        <v>24300</v>
      </c>
      <c r="G25" s="14">
        <v>21320</v>
      </c>
      <c r="H25" s="14">
        <v>151.74377224199287</v>
      </c>
      <c r="I25" s="14">
        <v>87.736625514403286</v>
      </c>
      <c r="J25" s="14">
        <v>21320</v>
      </c>
      <c r="K25" s="14">
        <v>151.74377224199287</v>
      </c>
      <c r="L25" s="14">
        <v>87.736625514403286</v>
      </c>
      <c r="M25" s="14">
        <v>50</v>
      </c>
      <c r="N25" s="14">
        <v>50</v>
      </c>
      <c r="O25" s="14">
        <v>100</v>
      </c>
      <c r="P25" s="14">
        <v>5</v>
      </c>
      <c r="Q25" s="14">
        <v>5</v>
      </c>
      <c r="R25" s="14">
        <v>100</v>
      </c>
      <c r="S25" s="14">
        <v>5</v>
      </c>
      <c r="T25" s="14">
        <v>5</v>
      </c>
      <c r="U25" s="14">
        <v>100</v>
      </c>
      <c r="V25" s="14">
        <v>5</v>
      </c>
      <c r="W25" s="14">
        <v>5</v>
      </c>
      <c r="X25" s="14">
        <v>100</v>
      </c>
      <c r="Y25" s="15" t="s">
        <v>17</v>
      </c>
      <c r="Z25" s="15" t="s">
        <v>17</v>
      </c>
      <c r="AA25" s="15" t="s">
        <v>17</v>
      </c>
      <c r="AB25" s="14">
        <v>5</v>
      </c>
      <c r="AC25" s="14">
        <v>5</v>
      </c>
      <c r="AD25" s="14">
        <v>100</v>
      </c>
      <c r="AE25" s="16" t="s">
        <v>12</v>
      </c>
    </row>
    <row r="26" spans="1:31" ht="22.5" customHeight="1">
      <c r="A26" s="11">
        <v>15</v>
      </c>
      <c r="B26" s="12" t="s">
        <v>31</v>
      </c>
      <c r="C26" s="13">
        <v>14050</v>
      </c>
      <c r="D26" s="14">
        <v>14050</v>
      </c>
      <c r="E26" s="14">
        <v>24300</v>
      </c>
      <c r="F26" s="14">
        <v>24300</v>
      </c>
      <c r="G26" s="14">
        <v>19600</v>
      </c>
      <c r="H26" s="14">
        <v>139.5017793594306</v>
      </c>
      <c r="I26" s="14">
        <v>80.658436213991763</v>
      </c>
      <c r="J26" s="14">
        <v>19600</v>
      </c>
      <c r="K26" s="14">
        <v>139.5017793594306</v>
      </c>
      <c r="L26" s="14">
        <v>80.658436213991763</v>
      </c>
      <c r="M26" s="14">
        <v>50</v>
      </c>
      <c r="N26" s="14">
        <v>50</v>
      </c>
      <c r="O26" s="14">
        <v>100</v>
      </c>
      <c r="P26" s="14">
        <v>5</v>
      </c>
      <c r="Q26" s="14">
        <v>5</v>
      </c>
      <c r="R26" s="14">
        <v>100</v>
      </c>
      <c r="S26" s="14">
        <v>5</v>
      </c>
      <c r="T26" s="14">
        <v>5</v>
      </c>
      <c r="U26" s="14">
        <v>100</v>
      </c>
      <c r="V26" s="14">
        <v>5</v>
      </c>
      <c r="W26" s="14">
        <v>5</v>
      </c>
      <c r="X26" s="14">
        <v>100</v>
      </c>
      <c r="Y26" s="15" t="s">
        <v>17</v>
      </c>
      <c r="Z26" s="15" t="s">
        <v>17</v>
      </c>
      <c r="AA26" s="15" t="s">
        <v>17</v>
      </c>
      <c r="AB26" s="14">
        <v>5</v>
      </c>
      <c r="AC26" s="14">
        <v>5</v>
      </c>
      <c r="AD26" s="14">
        <v>100</v>
      </c>
      <c r="AE26" s="16" t="s">
        <v>12</v>
      </c>
    </row>
    <row r="27" spans="1:31" ht="42" customHeight="1">
      <c r="A27" s="11">
        <v>16</v>
      </c>
      <c r="B27" s="12" t="s">
        <v>32</v>
      </c>
      <c r="C27" s="13">
        <v>170050</v>
      </c>
      <c r="D27" s="14">
        <v>170050</v>
      </c>
      <c r="E27" s="14">
        <v>180300</v>
      </c>
      <c r="F27" s="14">
        <v>180300</v>
      </c>
      <c r="G27" s="14">
        <v>104176.2</v>
      </c>
      <c r="H27" s="14">
        <v>61.262099382534551</v>
      </c>
      <c r="I27" s="14">
        <v>57.779367720465885</v>
      </c>
      <c r="J27" s="14">
        <v>104176.2</v>
      </c>
      <c r="K27" s="14">
        <v>61.262099382534551</v>
      </c>
      <c r="L27" s="14">
        <v>57.779367720465885</v>
      </c>
      <c r="M27" s="14">
        <v>150</v>
      </c>
      <c r="N27" s="14">
        <v>150</v>
      </c>
      <c r="O27" s="14">
        <v>100</v>
      </c>
      <c r="P27" s="14">
        <v>15</v>
      </c>
      <c r="Q27" s="14">
        <v>15</v>
      </c>
      <c r="R27" s="14">
        <v>100</v>
      </c>
      <c r="S27" s="14">
        <v>15</v>
      </c>
      <c r="T27" s="14">
        <v>15</v>
      </c>
      <c r="U27" s="14">
        <v>100</v>
      </c>
      <c r="V27" s="14">
        <v>15</v>
      </c>
      <c r="W27" s="14">
        <v>15</v>
      </c>
      <c r="X27" s="14">
        <v>100</v>
      </c>
      <c r="Y27" s="15" t="s">
        <v>17</v>
      </c>
      <c r="Z27" s="15" t="s">
        <v>17</v>
      </c>
      <c r="AA27" s="15" t="s">
        <v>17</v>
      </c>
      <c r="AB27" s="14">
        <v>15</v>
      </c>
      <c r="AC27" s="14">
        <v>15</v>
      </c>
      <c r="AD27" s="14">
        <v>100</v>
      </c>
      <c r="AE27" s="16" t="s">
        <v>12</v>
      </c>
    </row>
    <row r="28" spans="1:31" ht="42" customHeight="1">
      <c r="A28" s="11">
        <v>17</v>
      </c>
      <c r="B28" s="12" t="s">
        <v>33</v>
      </c>
      <c r="C28" s="13">
        <v>214600</v>
      </c>
      <c r="D28" s="14">
        <v>214600</v>
      </c>
      <c r="E28" s="14">
        <v>224850</v>
      </c>
      <c r="F28" s="14">
        <v>224850</v>
      </c>
      <c r="G28" s="14">
        <v>159467</v>
      </c>
      <c r="H28" s="14">
        <v>74.308946877912405</v>
      </c>
      <c r="I28" s="14">
        <v>70.921503224371804</v>
      </c>
      <c r="J28" s="14">
        <v>159467</v>
      </c>
      <c r="K28" s="14">
        <v>74.308946877912405</v>
      </c>
      <c r="L28" s="14">
        <v>70.921503224371804</v>
      </c>
      <c r="M28" s="14">
        <v>300</v>
      </c>
      <c r="N28" s="14">
        <v>300</v>
      </c>
      <c r="O28" s="14">
        <v>100</v>
      </c>
      <c r="P28" s="14">
        <v>30</v>
      </c>
      <c r="Q28" s="14">
        <v>30</v>
      </c>
      <c r="R28" s="14">
        <v>100</v>
      </c>
      <c r="S28" s="14">
        <v>30</v>
      </c>
      <c r="T28" s="14">
        <v>30</v>
      </c>
      <c r="U28" s="14">
        <v>100</v>
      </c>
      <c r="V28" s="14">
        <v>30</v>
      </c>
      <c r="W28" s="14">
        <v>30</v>
      </c>
      <c r="X28" s="14">
        <v>100</v>
      </c>
      <c r="Y28" s="14">
        <v>30</v>
      </c>
      <c r="Z28" s="14">
        <v>30</v>
      </c>
      <c r="AA28" s="14">
        <v>100</v>
      </c>
      <c r="AB28" s="14">
        <v>30</v>
      </c>
      <c r="AC28" s="14">
        <v>30</v>
      </c>
      <c r="AD28" s="14">
        <v>100</v>
      </c>
      <c r="AE28" s="16" t="s">
        <v>12</v>
      </c>
    </row>
    <row r="29" spans="1:31" ht="42" customHeight="1">
      <c r="A29" s="32" t="s">
        <v>34</v>
      </c>
      <c r="B29" s="33"/>
      <c r="C29" s="7">
        <v>1728400</v>
      </c>
      <c r="D29" s="7">
        <v>1728400</v>
      </c>
      <c r="E29" s="7">
        <v>1933400</v>
      </c>
      <c r="F29" s="7">
        <v>1933400</v>
      </c>
      <c r="G29" s="7">
        <v>1319346.8999999999</v>
      </c>
      <c r="H29" s="7">
        <v>76.333423975931495</v>
      </c>
      <c r="I29" s="7">
        <v>68.239727940415847</v>
      </c>
      <c r="J29" s="7">
        <v>1319346.8999999999</v>
      </c>
      <c r="K29" s="7">
        <v>76.333423975931495</v>
      </c>
      <c r="L29" s="7">
        <v>68.239727940415847</v>
      </c>
      <c r="M29" s="7">
        <v>5400</v>
      </c>
      <c r="N29" s="7">
        <v>4700</v>
      </c>
      <c r="O29" s="7">
        <v>87.037037037037038</v>
      </c>
      <c r="P29" s="7">
        <v>540</v>
      </c>
      <c r="Q29" s="7">
        <v>455</v>
      </c>
      <c r="R29" s="7">
        <v>84.259259259259252</v>
      </c>
      <c r="S29" s="7">
        <v>540</v>
      </c>
      <c r="T29" s="7">
        <v>470</v>
      </c>
      <c r="U29" s="7">
        <v>87.037037037037038</v>
      </c>
      <c r="V29" s="7">
        <v>540</v>
      </c>
      <c r="W29" s="7">
        <v>455</v>
      </c>
      <c r="X29" s="7">
        <v>84.259259259259252</v>
      </c>
      <c r="Y29" s="8" t="s">
        <v>17</v>
      </c>
      <c r="Z29" s="8" t="s">
        <v>17</v>
      </c>
      <c r="AA29" s="8" t="s">
        <v>17</v>
      </c>
      <c r="AB29" s="7">
        <v>540</v>
      </c>
      <c r="AC29" s="7">
        <v>460</v>
      </c>
      <c r="AD29" s="7">
        <v>85.18518518518519</v>
      </c>
      <c r="AE29" s="8" t="s">
        <v>12</v>
      </c>
    </row>
    <row r="30" spans="1:31" ht="42" customHeight="1">
      <c r="A30" s="11">
        <v>1</v>
      </c>
      <c r="B30" s="12" t="s">
        <v>35</v>
      </c>
      <c r="C30" s="13">
        <v>178600</v>
      </c>
      <c r="D30" s="14">
        <v>178600</v>
      </c>
      <c r="E30" s="14">
        <v>188850</v>
      </c>
      <c r="F30" s="14">
        <v>188850</v>
      </c>
      <c r="G30" s="14">
        <v>96378</v>
      </c>
      <c r="H30" s="14">
        <v>53.963045912653975</v>
      </c>
      <c r="I30" s="14">
        <v>51.034154090548057</v>
      </c>
      <c r="J30" s="14">
        <v>96378</v>
      </c>
      <c r="K30" s="14">
        <v>53.963045912653975</v>
      </c>
      <c r="L30" s="14">
        <v>51.034154090548057</v>
      </c>
      <c r="M30" s="14">
        <v>200</v>
      </c>
      <c r="N30" s="14">
        <v>200</v>
      </c>
      <c r="O30" s="14">
        <v>100</v>
      </c>
      <c r="P30" s="14">
        <v>20</v>
      </c>
      <c r="Q30" s="14">
        <v>20</v>
      </c>
      <c r="R30" s="14">
        <v>100</v>
      </c>
      <c r="S30" s="14">
        <v>20</v>
      </c>
      <c r="T30" s="14">
        <v>20</v>
      </c>
      <c r="U30" s="14">
        <v>100</v>
      </c>
      <c r="V30" s="14">
        <v>20</v>
      </c>
      <c r="W30" s="14">
        <v>20</v>
      </c>
      <c r="X30" s="14">
        <v>100</v>
      </c>
      <c r="Y30" s="15" t="s">
        <v>17</v>
      </c>
      <c r="Z30" s="15" t="s">
        <v>17</v>
      </c>
      <c r="AA30" s="15" t="s">
        <v>17</v>
      </c>
      <c r="AB30" s="14">
        <v>20</v>
      </c>
      <c r="AC30" s="14">
        <v>20</v>
      </c>
      <c r="AD30" s="14">
        <v>100</v>
      </c>
      <c r="AE30" s="16" t="s">
        <v>12</v>
      </c>
    </row>
    <row r="31" spans="1:31" ht="22.5" customHeight="1">
      <c r="A31" s="11">
        <v>2</v>
      </c>
      <c r="B31" s="12" t="s">
        <v>36</v>
      </c>
      <c r="C31" s="13">
        <v>97650</v>
      </c>
      <c r="D31" s="14">
        <v>97650</v>
      </c>
      <c r="E31" s="14">
        <v>107900</v>
      </c>
      <c r="F31" s="14">
        <v>107900</v>
      </c>
      <c r="G31" s="14">
        <v>74880</v>
      </c>
      <c r="H31" s="14">
        <v>76.68202764976958</v>
      </c>
      <c r="I31" s="14">
        <v>69.397590361445779</v>
      </c>
      <c r="J31" s="14">
        <v>74880</v>
      </c>
      <c r="K31" s="14">
        <v>76.68202764976958</v>
      </c>
      <c r="L31" s="14">
        <v>69.397590361445779</v>
      </c>
      <c r="M31" s="14">
        <v>450</v>
      </c>
      <c r="N31" s="14">
        <v>450</v>
      </c>
      <c r="O31" s="14">
        <v>100</v>
      </c>
      <c r="P31" s="14">
        <v>45</v>
      </c>
      <c r="Q31" s="14">
        <v>45</v>
      </c>
      <c r="R31" s="14">
        <v>100</v>
      </c>
      <c r="S31" s="14">
        <v>45</v>
      </c>
      <c r="T31" s="14">
        <v>45</v>
      </c>
      <c r="U31" s="14">
        <v>100</v>
      </c>
      <c r="V31" s="14">
        <v>45</v>
      </c>
      <c r="W31" s="14">
        <v>45</v>
      </c>
      <c r="X31" s="14">
        <v>100</v>
      </c>
      <c r="Y31" s="15" t="s">
        <v>17</v>
      </c>
      <c r="Z31" s="15" t="s">
        <v>17</v>
      </c>
      <c r="AA31" s="15" t="s">
        <v>17</v>
      </c>
      <c r="AB31" s="14">
        <v>45</v>
      </c>
      <c r="AC31" s="14">
        <v>45</v>
      </c>
      <c r="AD31" s="14">
        <v>100</v>
      </c>
      <c r="AE31" s="16" t="s">
        <v>12</v>
      </c>
    </row>
    <row r="32" spans="1:31" ht="42" customHeight="1">
      <c r="A32" s="11">
        <v>3</v>
      </c>
      <c r="B32" s="12" t="s">
        <v>37</v>
      </c>
      <c r="C32" s="13">
        <v>227850</v>
      </c>
      <c r="D32" s="14">
        <v>227850</v>
      </c>
      <c r="E32" s="14">
        <v>238100</v>
      </c>
      <c r="F32" s="14">
        <v>238100</v>
      </c>
      <c r="G32" s="14">
        <v>130437.3</v>
      </c>
      <c r="H32" s="14">
        <v>57.24700460829493</v>
      </c>
      <c r="I32" s="14">
        <v>54.782570348593033</v>
      </c>
      <c r="J32" s="14">
        <v>130437.3</v>
      </c>
      <c r="K32" s="14">
        <v>57.24700460829493</v>
      </c>
      <c r="L32" s="14">
        <v>54.782570348593033</v>
      </c>
      <c r="M32" s="14">
        <v>450</v>
      </c>
      <c r="N32" s="14">
        <v>450</v>
      </c>
      <c r="O32" s="14">
        <v>100</v>
      </c>
      <c r="P32" s="14">
        <v>45</v>
      </c>
      <c r="Q32" s="14">
        <v>45</v>
      </c>
      <c r="R32" s="14">
        <v>100</v>
      </c>
      <c r="S32" s="14">
        <v>45</v>
      </c>
      <c r="T32" s="14">
        <v>45</v>
      </c>
      <c r="U32" s="14">
        <v>100</v>
      </c>
      <c r="V32" s="14">
        <v>45</v>
      </c>
      <c r="W32" s="14">
        <v>45</v>
      </c>
      <c r="X32" s="14">
        <v>100</v>
      </c>
      <c r="Y32" s="15" t="s">
        <v>17</v>
      </c>
      <c r="Z32" s="15" t="s">
        <v>17</v>
      </c>
      <c r="AA32" s="15" t="s">
        <v>17</v>
      </c>
      <c r="AB32" s="14">
        <v>45</v>
      </c>
      <c r="AC32" s="14">
        <v>45</v>
      </c>
      <c r="AD32" s="14">
        <v>100</v>
      </c>
      <c r="AE32" s="16" t="s">
        <v>12</v>
      </c>
    </row>
    <row r="33" spans="1:31" ht="22.5" customHeight="1">
      <c r="A33" s="11">
        <v>4</v>
      </c>
      <c r="B33" s="12" t="s">
        <v>38</v>
      </c>
      <c r="C33" s="13">
        <v>24500</v>
      </c>
      <c r="D33" s="14">
        <v>24500</v>
      </c>
      <c r="E33" s="14">
        <v>34750</v>
      </c>
      <c r="F33" s="14">
        <v>34750</v>
      </c>
      <c r="G33" s="14">
        <v>33967</v>
      </c>
      <c r="H33" s="14">
        <v>138.6408163265306</v>
      </c>
      <c r="I33" s="14">
        <v>97.746762589928053</v>
      </c>
      <c r="J33" s="14">
        <v>33967</v>
      </c>
      <c r="K33" s="14">
        <v>138.6408163265306</v>
      </c>
      <c r="L33" s="14">
        <v>97.746762589928053</v>
      </c>
      <c r="M33" s="14">
        <v>100</v>
      </c>
      <c r="N33" s="14">
        <v>100</v>
      </c>
      <c r="O33" s="14">
        <v>100</v>
      </c>
      <c r="P33" s="14">
        <v>10</v>
      </c>
      <c r="Q33" s="14">
        <v>10</v>
      </c>
      <c r="R33" s="14">
        <v>100</v>
      </c>
      <c r="S33" s="14">
        <v>10</v>
      </c>
      <c r="T33" s="14">
        <v>10</v>
      </c>
      <c r="U33" s="14">
        <v>100</v>
      </c>
      <c r="V33" s="14">
        <v>10</v>
      </c>
      <c r="W33" s="14">
        <v>10</v>
      </c>
      <c r="X33" s="14">
        <v>100</v>
      </c>
      <c r="Y33" s="15" t="s">
        <v>17</v>
      </c>
      <c r="Z33" s="15" t="s">
        <v>17</v>
      </c>
      <c r="AA33" s="15" t="s">
        <v>17</v>
      </c>
      <c r="AB33" s="14">
        <v>10</v>
      </c>
      <c r="AC33" s="14">
        <v>10</v>
      </c>
      <c r="AD33" s="14">
        <v>100</v>
      </c>
      <c r="AE33" s="16" t="s">
        <v>12</v>
      </c>
    </row>
    <row r="34" spans="1:31" ht="42" customHeight="1">
      <c r="A34" s="11">
        <v>5</v>
      </c>
      <c r="B34" s="12" t="s">
        <v>39</v>
      </c>
      <c r="C34" s="13">
        <v>149900</v>
      </c>
      <c r="D34" s="14">
        <v>149900</v>
      </c>
      <c r="E34" s="14">
        <v>160150</v>
      </c>
      <c r="F34" s="14">
        <v>160150</v>
      </c>
      <c r="G34" s="14">
        <v>109473.75</v>
      </c>
      <c r="H34" s="14">
        <v>73.031187458305538</v>
      </c>
      <c r="I34" s="14">
        <v>68.357009054011854</v>
      </c>
      <c r="J34" s="14">
        <v>109473.75</v>
      </c>
      <c r="K34" s="14">
        <v>73.031187458305538</v>
      </c>
      <c r="L34" s="14">
        <v>68.357009054011854</v>
      </c>
      <c r="M34" s="14">
        <v>700</v>
      </c>
      <c r="N34" s="15" t="s">
        <v>17</v>
      </c>
      <c r="O34" s="15" t="s">
        <v>17</v>
      </c>
      <c r="P34" s="14">
        <v>70</v>
      </c>
      <c r="Q34" s="15" t="s">
        <v>17</v>
      </c>
      <c r="R34" s="15" t="s">
        <v>17</v>
      </c>
      <c r="S34" s="14">
        <v>70</v>
      </c>
      <c r="T34" s="15" t="s">
        <v>17</v>
      </c>
      <c r="U34" s="15" t="s">
        <v>17</v>
      </c>
      <c r="V34" s="14">
        <v>70</v>
      </c>
      <c r="W34" s="15" t="s">
        <v>17</v>
      </c>
      <c r="X34" s="15" t="s">
        <v>17</v>
      </c>
      <c r="Y34" s="15" t="s">
        <v>17</v>
      </c>
      <c r="Z34" s="15" t="s">
        <v>17</v>
      </c>
      <c r="AA34" s="15" t="s">
        <v>17</v>
      </c>
      <c r="AB34" s="14">
        <v>70</v>
      </c>
      <c r="AC34" s="15" t="s">
        <v>17</v>
      </c>
      <c r="AD34" s="15" t="s">
        <v>17</v>
      </c>
      <c r="AE34" s="16" t="s">
        <v>12</v>
      </c>
    </row>
    <row r="35" spans="1:31" ht="22.5" customHeight="1">
      <c r="A35" s="11">
        <v>6</v>
      </c>
      <c r="B35" s="12" t="s">
        <v>40</v>
      </c>
      <c r="C35" s="13">
        <v>24500</v>
      </c>
      <c r="D35" s="14">
        <v>24500</v>
      </c>
      <c r="E35" s="14">
        <v>34750</v>
      </c>
      <c r="F35" s="14">
        <v>34750</v>
      </c>
      <c r="G35" s="14">
        <v>27556</v>
      </c>
      <c r="H35" s="14">
        <v>112.4734693877551</v>
      </c>
      <c r="I35" s="14">
        <v>79.297841726618699</v>
      </c>
      <c r="J35" s="14">
        <v>27556</v>
      </c>
      <c r="K35" s="14">
        <v>112.4734693877551</v>
      </c>
      <c r="L35" s="14">
        <v>79.297841726618699</v>
      </c>
      <c r="M35" s="14">
        <v>100</v>
      </c>
      <c r="N35" s="14">
        <v>100</v>
      </c>
      <c r="O35" s="14">
        <v>100</v>
      </c>
      <c r="P35" s="14">
        <v>10</v>
      </c>
      <c r="Q35" s="14">
        <v>10</v>
      </c>
      <c r="R35" s="14">
        <v>100</v>
      </c>
      <c r="S35" s="14">
        <v>10</v>
      </c>
      <c r="T35" s="14">
        <v>10</v>
      </c>
      <c r="U35" s="14">
        <v>100</v>
      </c>
      <c r="V35" s="14">
        <v>10</v>
      </c>
      <c r="W35" s="14">
        <v>10</v>
      </c>
      <c r="X35" s="14">
        <v>100</v>
      </c>
      <c r="Y35" s="15" t="s">
        <v>17</v>
      </c>
      <c r="Z35" s="15" t="s">
        <v>17</v>
      </c>
      <c r="AA35" s="15" t="s">
        <v>17</v>
      </c>
      <c r="AB35" s="14">
        <v>10</v>
      </c>
      <c r="AC35" s="14">
        <v>10</v>
      </c>
      <c r="AD35" s="14">
        <v>100</v>
      </c>
      <c r="AE35" s="16" t="s">
        <v>12</v>
      </c>
    </row>
    <row r="36" spans="1:31" ht="22.5" customHeight="1">
      <c r="A36" s="11">
        <v>7</v>
      </c>
      <c r="B36" s="12" t="s">
        <v>41</v>
      </c>
      <c r="C36" s="13">
        <v>76750</v>
      </c>
      <c r="D36" s="14">
        <v>76750</v>
      </c>
      <c r="E36" s="14">
        <v>87000</v>
      </c>
      <c r="F36" s="14">
        <v>87000</v>
      </c>
      <c r="G36" s="14">
        <v>61780</v>
      </c>
      <c r="H36" s="14">
        <v>80.495114006514655</v>
      </c>
      <c r="I36" s="14">
        <v>71.011494252873561</v>
      </c>
      <c r="J36" s="14">
        <v>61780</v>
      </c>
      <c r="K36" s="14">
        <v>80.495114006514655</v>
      </c>
      <c r="L36" s="14">
        <v>71.011494252873561</v>
      </c>
      <c r="M36" s="14">
        <v>350</v>
      </c>
      <c r="N36" s="14">
        <v>350</v>
      </c>
      <c r="O36" s="14">
        <v>100</v>
      </c>
      <c r="P36" s="14">
        <v>35</v>
      </c>
      <c r="Q36" s="14">
        <v>35</v>
      </c>
      <c r="R36" s="14">
        <v>100</v>
      </c>
      <c r="S36" s="14">
        <v>35</v>
      </c>
      <c r="T36" s="14">
        <v>35</v>
      </c>
      <c r="U36" s="14">
        <v>100</v>
      </c>
      <c r="V36" s="14">
        <v>35</v>
      </c>
      <c r="W36" s="14">
        <v>35</v>
      </c>
      <c r="X36" s="14">
        <v>100</v>
      </c>
      <c r="Y36" s="15" t="s">
        <v>17</v>
      </c>
      <c r="Z36" s="15" t="s">
        <v>17</v>
      </c>
      <c r="AA36" s="15" t="s">
        <v>17</v>
      </c>
      <c r="AB36" s="14">
        <v>35</v>
      </c>
      <c r="AC36" s="14">
        <v>35</v>
      </c>
      <c r="AD36" s="14">
        <v>100</v>
      </c>
      <c r="AE36" s="16" t="s">
        <v>12</v>
      </c>
    </row>
    <row r="37" spans="1:31" ht="22.5" customHeight="1">
      <c r="A37" s="11">
        <v>8</v>
      </c>
      <c r="B37" s="12" t="s">
        <v>42</v>
      </c>
      <c r="C37" s="13">
        <v>14050</v>
      </c>
      <c r="D37" s="14">
        <v>14050</v>
      </c>
      <c r="E37" s="14">
        <v>24300</v>
      </c>
      <c r="F37" s="14">
        <v>24300</v>
      </c>
      <c r="G37" s="14">
        <v>23785</v>
      </c>
      <c r="H37" s="14">
        <v>169.28825622775801</v>
      </c>
      <c r="I37" s="14">
        <v>97.880658436213992</v>
      </c>
      <c r="J37" s="14">
        <v>23785</v>
      </c>
      <c r="K37" s="14">
        <v>169.28825622775801</v>
      </c>
      <c r="L37" s="14">
        <v>97.880658436213992</v>
      </c>
      <c r="M37" s="14">
        <v>50</v>
      </c>
      <c r="N37" s="14">
        <v>50</v>
      </c>
      <c r="O37" s="14">
        <v>100</v>
      </c>
      <c r="P37" s="14">
        <v>5</v>
      </c>
      <c r="Q37" s="14">
        <v>5</v>
      </c>
      <c r="R37" s="14">
        <v>100</v>
      </c>
      <c r="S37" s="14">
        <v>5</v>
      </c>
      <c r="T37" s="14">
        <v>5</v>
      </c>
      <c r="U37" s="14">
        <v>100</v>
      </c>
      <c r="V37" s="14">
        <v>5</v>
      </c>
      <c r="W37" s="14">
        <v>5</v>
      </c>
      <c r="X37" s="14">
        <v>100</v>
      </c>
      <c r="Y37" s="15" t="s">
        <v>17</v>
      </c>
      <c r="Z37" s="15" t="s">
        <v>17</v>
      </c>
      <c r="AA37" s="15" t="s">
        <v>17</v>
      </c>
      <c r="AB37" s="14">
        <v>5</v>
      </c>
      <c r="AC37" s="14">
        <v>5</v>
      </c>
      <c r="AD37" s="14">
        <v>100</v>
      </c>
      <c r="AE37" s="16" t="s">
        <v>12</v>
      </c>
    </row>
    <row r="38" spans="1:31" ht="22.5" customHeight="1">
      <c r="A38" s="11">
        <v>9</v>
      </c>
      <c r="B38" s="12" t="s">
        <v>43</v>
      </c>
      <c r="C38" s="13">
        <v>24500</v>
      </c>
      <c r="D38" s="14">
        <v>24500</v>
      </c>
      <c r="E38" s="14">
        <v>34750</v>
      </c>
      <c r="F38" s="14">
        <v>34750</v>
      </c>
      <c r="G38" s="14">
        <v>25900</v>
      </c>
      <c r="H38" s="14">
        <v>105.71428571428572</v>
      </c>
      <c r="I38" s="14">
        <v>74.532374100719423</v>
      </c>
      <c r="J38" s="14">
        <v>25900</v>
      </c>
      <c r="K38" s="14">
        <v>105.71428571428572</v>
      </c>
      <c r="L38" s="14">
        <v>74.532374100719423</v>
      </c>
      <c r="M38" s="14">
        <v>100</v>
      </c>
      <c r="N38" s="14">
        <v>100</v>
      </c>
      <c r="O38" s="14">
        <v>100</v>
      </c>
      <c r="P38" s="14">
        <v>10</v>
      </c>
      <c r="Q38" s="14">
        <v>10</v>
      </c>
      <c r="R38" s="14">
        <v>100</v>
      </c>
      <c r="S38" s="14">
        <v>10</v>
      </c>
      <c r="T38" s="14">
        <v>10</v>
      </c>
      <c r="U38" s="14">
        <v>100</v>
      </c>
      <c r="V38" s="14">
        <v>10</v>
      </c>
      <c r="W38" s="14">
        <v>10</v>
      </c>
      <c r="X38" s="14">
        <v>100</v>
      </c>
      <c r="Y38" s="15" t="s">
        <v>17</v>
      </c>
      <c r="Z38" s="15" t="s">
        <v>17</v>
      </c>
      <c r="AA38" s="15" t="s">
        <v>17</v>
      </c>
      <c r="AB38" s="14">
        <v>10</v>
      </c>
      <c r="AC38" s="15" t="s">
        <v>17</v>
      </c>
      <c r="AD38" s="15" t="s">
        <v>17</v>
      </c>
      <c r="AE38" s="16" t="s">
        <v>12</v>
      </c>
    </row>
    <row r="39" spans="1:31" ht="22.5" customHeight="1">
      <c r="A39" s="11">
        <v>10</v>
      </c>
      <c r="B39" s="12" t="s">
        <v>44</v>
      </c>
      <c r="C39" s="13">
        <v>24500</v>
      </c>
      <c r="D39" s="14">
        <v>24500</v>
      </c>
      <c r="E39" s="14">
        <v>34750</v>
      </c>
      <c r="F39" s="14">
        <v>34750</v>
      </c>
      <c r="G39" s="14">
        <v>25970</v>
      </c>
      <c r="H39" s="14">
        <v>106</v>
      </c>
      <c r="I39" s="14">
        <v>74.733812949640281</v>
      </c>
      <c r="J39" s="14">
        <v>25970</v>
      </c>
      <c r="K39" s="14">
        <v>106</v>
      </c>
      <c r="L39" s="14">
        <v>74.733812949640281</v>
      </c>
      <c r="M39" s="14">
        <v>100</v>
      </c>
      <c r="N39" s="14">
        <v>100</v>
      </c>
      <c r="O39" s="14">
        <v>100</v>
      </c>
      <c r="P39" s="14">
        <v>10</v>
      </c>
      <c r="Q39" s="14">
        <v>10</v>
      </c>
      <c r="R39" s="14">
        <v>100</v>
      </c>
      <c r="S39" s="14">
        <v>10</v>
      </c>
      <c r="T39" s="14">
        <v>10</v>
      </c>
      <c r="U39" s="14">
        <v>100</v>
      </c>
      <c r="V39" s="14">
        <v>10</v>
      </c>
      <c r="W39" s="14">
        <v>10</v>
      </c>
      <c r="X39" s="14">
        <v>100</v>
      </c>
      <c r="Y39" s="15" t="s">
        <v>17</v>
      </c>
      <c r="Z39" s="15" t="s">
        <v>17</v>
      </c>
      <c r="AA39" s="15" t="s">
        <v>17</v>
      </c>
      <c r="AB39" s="14">
        <v>10</v>
      </c>
      <c r="AC39" s="14">
        <v>10</v>
      </c>
      <c r="AD39" s="14">
        <v>100</v>
      </c>
      <c r="AE39" s="16" t="s">
        <v>12</v>
      </c>
    </row>
    <row r="40" spans="1:31" ht="22.5" customHeight="1">
      <c r="A40" s="11">
        <v>11</v>
      </c>
      <c r="B40" s="12" t="s">
        <v>45</v>
      </c>
      <c r="C40" s="13">
        <v>97650</v>
      </c>
      <c r="D40" s="14">
        <v>97650</v>
      </c>
      <c r="E40" s="14">
        <v>107900</v>
      </c>
      <c r="F40" s="14">
        <v>107900</v>
      </c>
      <c r="G40" s="14">
        <v>82363</v>
      </c>
      <c r="H40" s="14">
        <v>84.345110087045569</v>
      </c>
      <c r="I40" s="14">
        <v>76.332715477293789</v>
      </c>
      <c r="J40" s="14">
        <v>82363</v>
      </c>
      <c r="K40" s="14">
        <v>84.345110087045569</v>
      </c>
      <c r="L40" s="14">
        <v>76.332715477293789</v>
      </c>
      <c r="M40" s="14">
        <v>450</v>
      </c>
      <c r="N40" s="14">
        <v>450</v>
      </c>
      <c r="O40" s="14">
        <v>100</v>
      </c>
      <c r="P40" s="14">
        <v>45</v>
      </c>
      <c r="Q40" s="14">
        <v>45</v>
      </c>
      <c r="R40" s="14">
        <v>100</v>
      </c>
      <c r="S40" s="14">
        <v>45</v>
      </c>
      <c r="T40" s="14">
        <v>45</v>
      </c>
      <c r="U40" s="14">
        <v>100</v>
      </c>
      <c r="V40" s="14">
        <v>45</v>
      </c>
      <c r="W40" s="14">
        <v>45</v>
      </c>
      <c r="X40" s="14">
        <v>100</v>
      </c>
      <c r="Y40" s="15" t="s">
        <v>17</v>
      </c>
      <c r="Z40" s="15" t="s">
        <v>17</v>
      </c>
      <c r="AA40" s="15" t="s">
        <v>17</v>
      </c>
      <c r="AB40" s="14">
        <v>45</v>
      </c>
      <c r="AC40" s="14">
        <v>45</v>
      </c>
      <c r="AD40" s="14">
        <v>100</v>
      </c>
      <c r="AE40" s="16" t="s">
        <v>12</v>
      </c>
    </row>
    <row r="41" spans="1:31" ht="42" customHeight="1">
      <c r="A41" s="11">
        <v>12</v>
      </c>
      <c r="B41" s="12" t="s">
        <v>46</v>
      </c>
      <c r="C41" s="13">
        <v>221400</v>
      </c>
      <c r="D41" s="14">
        <v>221400</v>
      </c>
      <c r="E41" s="14">
        <v>231650</v>
      </c>
      <c r="F41" s="14">
        <v>231650</v>
      </c>
      <c r="G41" s="14">
        <v>172927</v>
      </c>
      <c r="H41" s="14">
        <v>78.106142728093957</v>
      </c>
      <c r="I41" s="14">
        <v>74.650118713576518</v>
      </c>
      <c r="J41" s="14">
        <v>172927</v>
      </c>
      <c r="K41" s="14">
        <v>78.106142728093957</v>
      </c>
      <c r="L41" s="14">
        <v>74.650118713576518</v>
      </c>
      <c r="M41" s="14">
        <v>400</v>
      </c>
      <c r="N41" s="14">
        <v>400</v>
      </c>
      <c r="O41" s="14">
        <v>100</v>
      </c>
      <c r="P41" s="14">
        <v>40</v>
      </c>
      <c r="Q41" s="14">
        <v>40</v>
      </c>
      <c r="R41" s="14">
        <v>100</v>
      </c>
      <c r="S41" s="14">
        <v>40</v>
      </c>
      <c r="T41" s="14">
        <v>40</v>
      </c>
      <c r="U41" s="14">
        <v>100</v>
      </c>
      <c r="V41" s="14">
        <v>40</v>
      </c>
      <c r="W41" s="14">
        <v>40</v>
      </c>
      <c r="X41" s="14">
        <v>100</v>
      </c>
      <c r="Y41" s="15" t="s">
        <v>17</v>
      </c>
      <c r="Z41" s="15" t="s">
        <v>17</v>
      </c>
      <c r="AA41" s="15" t="s">
        <v>17</v>
      </c>
      <c r="AB41" s="14">
        <v>40</v>
      </c>
      <c r="AC41" s="14">
        <v>40</v>
      </c>
      <c r="AD41" s="14">
        <v>100</v>
      </c>
      <c r="AE41" s="16" t="s">
        <v>12</v>
      </c>
    </row>
    <row r="42" spans="1:31" ht="22.5" customHeight="1">
      <c r="A42" s="11">
        <v>13</v>
      </c>
      <c r="B42" s="12" t="s">
        <v>47</v>
      </c>
      <c r="C42" s="13">
        <v>34950</v>
      </c>
      <c r="D42" s="14">
        <v>34950</v>
      </c>
      <c r="E42" s="14">
        <v>45200</v>
      </c>
      <c r="F42" s="14">
        <v>45200</v>
      </c>
      <c r="G42" s="14">
        <v>38840</v>
      </c>
      <c r="H42" s="14">
        <v>111.13018597997137</v>
      </c>
      <c r="I42" s="14">
        <v>85.929203539823007</v>
      </c>
      <c r="J42" s="14">
        <v>38840</v>
      </c>
      <c r="K42" s="14">
        <v>111.13018597997137</v>
      </c>
      <c r="L42" s="14">
        <v>85.929203539823007</v>
      </c>
      <c r="M42" s="14">
        <v>150</v>
      </c>
      <c r="N42" s="14">
        <v>150</v>
      </c>
      <c r="O42" s="14">
        <v>100</v>
      </c>
      <c r="P42" s="14">
        <v>15</v>
      </c>
      <c r="Q42" s="15" t="s">
        <v>17</v>
      </c>
      <c r="R42" s="15" t="s">
        <v>17</v>
      </c>
      <c r="S42" s="14">
        <v>15</v>
      </c>
      <c r="T42" s="14">
        <v>15</v>
      </c>
      <c r="U42" s="14">
        <v>100</v>
      </c>
      <c r="V42" s="14">
        <v>15</v>
      </c>
      <c r="W42" s="15" t="s">
        <v>17</v>
      </c>
      <c r="X42" s="15" t="s">
        <v>17</v>
      </c>
      <c r="Y42" s="15" t="s">
        <v>17</v>
      </c>
      <c r="Z42" s="15" t="s">
        <v>17</v>
      </c>
      <c r="AA42" s="15" t="s">
        <v>17</v>
      </c>
      <c r="AB42" s="14">
        <v>15</v>
      </c>
      <c r="AC42" s="14">
        <v>15</v>
      </c>
      <c r="AD42" s="14">
        <v>100</v>
      </c>
      <c r="AE42" s="16" t="s">
        <v>12</v>
      </c>
    </row>
    <row r="43" spans="1:31" ht="22.5" customHeight="1">
      <c r="A43" s="11">
        <v>14</v>
      </c>
      <c r="B43" s="12" t="s">
        <v>48</v>
      </c>
      <c r="C43" s="13">
        <v>66300</v>
      </c>
      <c r="D43" s="14">
        <v>66300</v>
      </c>
      <c r="E43" s="14">
        <v>76550</v>
      </c>
      <c r="F43" s="14">
        <v>76550</v>
      </c>
      <c r="G43" s="14">
        <v>64240</v>
      </c>
      <c r="H43" s="14">
        <v>96.892911010558066</v>
      </c>
      <c r="I43" s="14">
        <v>83.919007184846492</v>
      </c>
      <c r="J43" s="14">
        <v>64240</v>
      </c>
      <c r="K43" s="14">
        <v>96.892911010558066</v>
      </c>
      <c r="L43" s="14">
        <v>83.919007184846492</v>
      </c>
      <c r="M43" s="14">
        <v>300</v>
      </c>
      <c r="N43" s="14">
        <v>300</v>
      </c>
      <c r="O43" s="14">
        <v>100</v>
      </c>
      <c r="P43" s="14">
        <v>30</v>
      </c>
      <c r="Q43" s="14">
        <v>30</v>
      </c>
      <c r="R43" s="14">
        <v>100</v>
      </c>
      <c r="S43" s="14">
        <v>30</v>
      </c>
      <c r="T43" s="14">
        <v>30</v>
      </c>
      <c r="U43" s="14">
        <v>100</v>
      </c>
      <c r="V43" s="14">
        <v>30</v>
      </c>
      <c r="W43" s="14">
        <v>30</v>
      </c>
      <c r="X43" s="14">
        <v>100</v>
      </c>
      <c r="Y43" s="15" t="s">
        <v>17</v>
      </c>
      <c r="Z43" s="15" t="s">
        <v>17</v>
      </c>
      <c r="AA43" s="15" t="s">
        <v>17</v>
      </c>
      <c r="AB43" s="14">
        <v>30</v>
      </c>
      <c r="AC43" s="14">
        <v>30</v>
      </c>
      <c r="AD43" s="14">
        <v>100</v>
      </c>
      <c r="AE43" s="16" t="s">
        <v>12</v>
      </c>
    </row>
    <row r="44" spans="1:31" ht="42" customHeight="1">
      <c r="A44" s="11">
        <v>15</v>
      </c>
      <c r="B44" s="12" t="s">
        <v>49</v>
      </c>
      <c r="C44" s="13">
        <v>227850</v>
      </c>
      <c r="D44" s="14">
        <v>227850</v>
      </c>
      <c r="E44" s="14">
        <v>238100</v>
      </c>
      <c r="F44" s="14">
        <v>238100</v>
      </c>
      <c r="G44" s="14">
        <v>139738.85</v>
      </c>
      <c r="H44" s="14">
        <v>61.329317533465002</v>
      </c>
      <c r="I44" s="14">
        <v>58.689143217135658</v>
      </c>
      <c r="J44" s="14">
        <v>139738.85</v>
      </c>
      <c r="K44" s="14">
        <v>61.329317533465002</v>
      </c>
      <c r="L44" s="14">
        <v>58.689143217135658</v>
      </c>
      <c r="M44" s="14">
        <v>450</v>
      </c>
      <c r="N44" s="14">
        <v>450</v>
      </c>
      <c r="O44" s="14">
        <v>100</v>
      </c>
      <c r="P44" s="14">
        <v>45</v>
      </c>
      <c r="Q44" s="14">
        <v>45</v>
      </c>
      <c r="R44" s="14">
        <v>100</v>
      </c>
      <c r="S44" s="14">
        <v>45</v>
      </c>
      <c r="T44" s="14">
        <v>45</v>
      </c>
      <c r="U44" s="14">
        <v>100</v>
      </c>
      <c r="V44" s="14">
        <v>45</v>
      </c>
      <c r="W44" s="14">
        <v>45</v>
      </c>
      <c r="X44" s="14">
        <v>100</v>
      </c>
      <c r="Y44" s="15" t="s">
        <v>17</v>
      </c>
      <c r="Z44" s="15" t="s">
        <v>17</v>
      </c>
      <c r="AA44" s="15" t="s">
        <v>17</v>
      </c>
      <c r="AB44" s="14">
        <v>45</v>
      </c>
      <c r="AC44" s="14">
        <v>45</v>
      </c>
      <c r="AD44" s="14">
        <v>100</v>
      </c>
      <c r="AE44" s="16" t="s">
        <v>12</v>
      </c>
    </row>
    <row r="45" spans="1:31" ht="22.5" customHeight="1">
      <c r="A45" s="11">
        <v>16</v>
      </c>
      <c r="B45" s="12" t="s">
        <v>50</v>
      </c>
      <c r="C45" s="13">
        <v>14050</v>
      </c>
      <c r="D45" s="14">
        <v>14050</v>
      </c>
      <c r="E45" s="14">
        <v>24300</v>
      </c>
      <c r="F45" s="14">
        <v>24300</v>
      </c>
      <c r="G45" s="14">
        <v>19000</v>
      </c>
      <c r="H45" s="14">
        <v>135.23131672597864</v>
      </c>
      <c r="I45" s="14">
        <v>78.189300411522638</v>
      </c>
      <c r="J45" s="14">
        <v>19000</v>
      </c>
      <c r="K45" s="14">
        <v>135.23131672597864</v>
      </c>
      <c r="L45" s="14">
        <v>78.189300411522638</v>
      </c>
      <c r="M45" s="14">
        <v>50</v>
      </c>
      <c r="N45" s="14">
        <v>50</v>
      </c>
      <c r="O45" s="14">
        <v>100</v>
      </c>
      <c r="P45" s="14">
        <v>5</v>
      </c>
      <c r="Q45" s="14">
        <v>5</v>
      </c>
      <c r="R45" s="14">
        <v>100</v>
      </c>
      <c r="S45" s="14">
        <v>5</v>
      </c>
      <c r="T45" s="14">
        <v>5</v>
      </c>
      <c r="U45" s="14">
        <v>100</v>
      </c>
      <c r="V45" s="14">
        <v>5</v>
      </c>
      <c r="W45" s="14">
        <v>5</v>
      </c>
      <c r="X45" s="14">
        <v>100</v>
      </c>
      <c r="Y45" s="15" t="s">
        <v>17</v>
      </c>
      <c r="Z45" s="15" t="s">
        <v>17</v>
      </c>
      <c r="AA45" s="15" t="s">
        <v>17</v>
      </c>
      <c r="AB45" s="14">
        <v>5</v>
      </c>
      <c r="AC45" s="14">
        <v>5</v>
      </c>
      <c r="AD45" s="14">
        <v>100</v>
      </c>
      <c r="AE45" s="16" t="s">
        <v>12</v>
      </c>
    </row>
    <row r="46" spans="1:31" ht="22.5" customHeight="1">
      <c r="A46" s="11">
        <v>17</v>
      </c>
      <c r="B46" s="12" t="s">
        <v>51</v>
      </c>
      <c r="C46" s="13">
        <v>66300</v>
      </c>
      <c r="D46" s="14">
        <v>66300</v>
      </c>
      <c r="E46" s="14">
        <v>76550</v>
      </c>
      <c r="F46" s="14">
        <v>76550</v>
      </c>
      <c r="G46" s="14">
        <v>51212</v>
      </c>
      <c r="H46" s="14">
        <v>77.242835595776768</v>
      </c>
      <c r="I46" s="14">
        <v>66.90006531678641</v>
      </c>
      <c r="J46" s="14">
        <v>51212</v>
      </c>
      <c r="K46" s="14">
        <v>77.242835595776768</v>
      </c>
      <c r="L46" s="14">
        <v>66.90006531678641</v>
      </c>
      <c r="M46" s="14">
        <v>300</v>
      </c>
      <c r="N46" s="14">
        <v>300</v>
      </c>
      <c r="O46" s="14">
        <v>100</v>
      </c>
      <c r="P46" s="14">
        <v>30</v>
      </c>
      <c r="Q46" s="14">
        <v>30</v>
      </c>
      <c r="R46" s="14">
        <v>100</v>
      </c>
      <c r="S46" s="14">
        <v>30</v>
      </c>
      <c r="T46" s="14">
        <v>30</v>
      </c>
      <c r="U46" s="14">
        <v>100</v>
      </c>
      <c r="V46" s="14">
        <v>30</v>
      </c>
      <c r="W46" s="14">
        <v>30</v>
      </c>
      <c r="X46" s="14">
        <v>100</v>
      </c>
      <c r="Y46" s="15" t="s">
        <v>17</v>
      </c>
      <c r="Z46" s="15" t="s">
        <v>17</v>
      </c>
      <c r="AA46" s="15" t="s">
        <v>17</v>
      </c>
      <c r="AB46" s="14">
        <v>30</v>
      </c>
      <c r="AC46" s="14">
        <v>30</v>
      </c>
      <c r="AD46" s="14">
        <v>100</v>
      </c>
      <c r="AE46" s="16" t="s">
        <v>12</v>
      </c>
    </row>
    <row r="47" spans="1:31" ht="22.5" customHeight="1">
      <c r="A47" s="11">
        <v>18</v>
      </c>
      <c r="B47" s="12" t="s">
        <v>52</v>
      </c>
      <c r="C47" s="13">
        <v>24500</v>
      </c>
      <c r="D47" s="14">
        <v>24500</v>
      </c>
      <c r="E47" s="14">
        <v>34750</v>
      </c>
      <c r="F47" s="14">
        <v>34750</v>
      </c>
      <c r="G47" s="14">
        <v>28190</v>
      </c>
      <c r="H47" s="14">
        <v>115.0612244897959</v>
      </c>
      <c r="I47" s="14">
        <v>81.122302158273371</v>
      </c>
      <c r="J47" s="14">
        <v>28190</v>
      </c>
      <c r="K47" s="14">
        <v>115.0612244897959</v>
      </c>
      <c r="L47" s="14">
        <v>81.122302158273371</v>
      </c>
      <c r="M47" s="14">
        <v>100</v>
      </c>
      <c r="N47" s="14">
        <v>100</v>
      </c>
      <c r="O47" s="14">
        <v>100</v>
      </c>
      <c r="P47" s="14">
        <v>10</v>
      </c>
      <c r="Q47" s="14">
        <v>10</v>
      </c>
      <c r="R47" s="14">
        <v>100</v>
      </c>
      <c r="S47" s="14">
        <v>10</v>
      </c>
      <c r="T47" s="14">
        <v>10</v>
      </c>
      <c r="U47" s="14">
        <v>100</v>
      </c>
      <c r="V47" s="14">
        <v>10</v>
      </c>
      <c r="W47" s="14">
        <v>10</v>
      </c>
      <c r="X47" s="14">
        <v>100</v>
      </c>
      <c r="Y47" s="15" t="s">
        <v>17</v>
      </c>
      <c r="Z47" s="15" t="s">
        <v>17</v>
      </c>
      <c r="AA47" s="15" t="s">
        <v>17</v>
      </c>
      <c r="AB47" s="14">
        <v>10</v>
      </c>
      <c r="AC47" s="14">
        <v>10</v>
      </c>
      <c r="AD47" s="14">
        <v>100</v>
      </c>
      <c r="AE47" s="16" t="s">
        <v>12</v>
      </c>
    </row>
    <row r="48" spans="1:31" ht="22.5" customHeight="1">
      <c r="A48" s="11">
        <v>19</v>
      </c>
      <c r="B48" s="12" t="s">
        <v>53</v>
      </c>
      <c r="C48" s="13">
        <v>87200</v>
      </c>
      <c r="D48" s="14">
        <v>87200</v>
      </c>
      <c r="E48" s="14">
        <v>97450</v>
      </c>
      <c r="F48" s="14">
        <v>97450</v>
      </c>
      <c r="G48" s="14">
        <v>75309</v>
      </c>
      <c r="H48" s="14">
        <v>86.363532110091739</v>
      </c>
      <c r="I48" s="14">
        <v>77.279630579784509</v>
      </c>
      <c r="J48" s="14">
        <v>75309</v>
      </c>
      <c r="K48" s="14">
        <v>86.363532110091739</v>
      </c>
      <c r="L48" s="14">
        <v>77.279630579784509</v>
      </c>
      <c r="M48" s="14">
        <v>400</v>
      </c>
      <c r="N48" s="14">
        <v>400</v>
      </c>
      <c r="O48" s="14">
        <v>100</v>
      </c>
      <c r="P48" s="14">
        <v>40</v>
      </c>
      <c r="Q48" s="14">
        <v>40</v>
      </c>
      <c r="R48" s="14">
        <v>100</v>
      </c>
      <c r="S48" s="14">
        <v>40</v>
      </c>
      <c r="T48" s="14">
        <v>40</v>
      </c>
      <c r="U48" s="14">
        <v>100</v>
      </c>
      <c r="V48" s="14">
        <v>40</v>
      </c>
      <c r="W48" s="14">
        <v>40</v>
      </c>
      <c r="X48" s="14">
        <v>100</v>
      </c>
      <c r="Y48" s="15" t="s">
        <v>17</v>
      </c>
      <c r="Z48" s="15" t="s">
        <v>17</v>
      </c>
      <c r="AA48" s="15" t="s">
        <v>17</v>
      </c>
      <c r="AB48" s="14">
        <v>40</v>
      </c>
      <c r="AC48" s="14">
        <v>40</v>
      </c>
      <c r="AD48" s="14">
        <v>100</v>
      </c>
      <c r="AE48" s="16" t="s">
        <v>12</v>
      </c>
    </row>
    <row r="49" spans="1:31" ht="22.5" customHeight="1">
      <c r="A49" s="11">
        <v>20</v>
      </c>
      <c r="B49" s="12" t="s">
        <v>54</v>
      </c>
      <c r="C49" s="13">
        <v>45400</v>
      </c>
      <c r="D49" s="14">
        <v>45400</v>
      </c>
      <c r="E49" s="14">
        <v>55650</v>
      </c>
      <c r="F49" s="14">
        <v>55650</v>
      </c>
      <c r="G49" s="14">
        <v>37400</v>
      </c>
      <c r="H49" s="14">
        <v>82.378854625550659</v>
      </c>
      <c r="I49" s="14">
        <v>67.205750224618157</v>
      </c>
      <c r="J49" s="14">
        <v>37400</v>
      </c>
      <c r="K49" s="14">
        <v>82.378854625550659</v>
      </c>
      <c r="L49" s="14">
        <v>67.205750224618157</v>
      </c>
      <c r="M49" s="14">
        <v>200</v>
      </c>
      <c r="N49" s="14">
        <v>200</v>
      </c>
      <c r="O49" s="14">
        <v>100</v>
      </c>
      <c r="P49" s="14">
        <v>20</v>
      </c>
      <c r="Q49" s="14">
        <v>20</v>
      </c>
      <c r="R49" s="14">
        <v>100</v>
      </c>
      <c r="S49" s="14">
        <v>20</v>
      </c>
      <c r="T49" s="14">
        <v>20</v>
      </c>
      <c r="U49" s="14">
        <v>100</v>
      </c>
      <c r="V49" s="14">
        <v>20</v>
      </c>
      <c r="W49" s="14">
        <v>20</v>
      </c>
      <c r="X49" s="14">
        <v>100</v>
      </c>
      <c r="Y49" s="15" t="s">
        <v>17</v>
      </c>
      <c r="Z49" s="15" t="s">
        <v>17</v>
      </c>
      <c r="AA49" s="15" t="s">
        <v>17</v>
      </c>
      <c r="AB49" s="14">
        <v>20</v>
      </c>
      <c r="AC49" s="14">
        <v>20</v>
      </c>
      <c r="AD49" s="14">
        <v>100</v>
      </c>
      <c r="AE49" s="16" t="s">
        <v>12</v>
      </c>
    </row>
    <row r="50" spans="1:31" ht="42" customHeight="1">
      <c r="A50" s="32" t="s">
        <v>55</v>
      </c>
      <c r="B50" s="33"/>
      <c r="C50" s="7">
        <v>731600</v>
      </c>
      <c r="D50" s="7">
        <v>731600</v>
      </c>
      <c r="E50" s="7">
        <v>864850</v>
      </c>
      <c r="F50" s="7">
        <v>864850</v>
      </c>
      <c r="G50" s="7">
        <v>608975</v>
      </c>
      <c r="H50" s="7">
        <v>83.23879168944778</v>
      </c>
      <c r="I50" s="7">
        <v>70.413944614673071</v>
      </c>
      <c r="J50" s="7">
        <v>608975</v>
      </c>
      <c r="K50" s="7">
        <v>83.23879168944778</v>
      </c>
      <c r="L50" s="7">
        <v>70.413944614673071</v>
      </c>
      <c r="M50" s="7">
        <v>2700</v>
      </c>
      <c r="N50" s="7">
        <v>2500</v>
      </c>
      <c r="O50" s="7">
        <v>92.592592592592595</v>
      </c>
      <c r="P50" s="7">
        <v>270</v>
      </c>
      <c r="Q50" s="7">
        <v>230</v>
      </c>
      <c r="R50" s="7">
        <v>85.18518518518519</v>
      </c>
      <c r="S50" s="7">
        <v>270</v>
      </c>
      <c r="T50" s="7">
        <v>250</v>
      </c>
      <c r="U50" s="7">
        <v>92.592592592592595</v>
      </c>
      <c r="V50" s="7">
        <v>270</v>
      </c>
      <c r="W50" s="7">
        <v>230</v>
      </c>
      <c r="X50" s="7">
        <v>85.18518518518519</v>
      </c>
      <c r="Y50" s="8" t="s">
        <v>17</v>
      </c>
      <c r="Z50" s="8" t="s">
        <v>17</v>
      </c>
      <c r="AA50" s="8" t="s">
        <v>17</v>
      </c>
      <c r="AB50" s="7">
        <v>270</v>
      </c>
      <c r="AC50" s="7">
        <v>170</v>
      </c>
      <c r="AD50" s="7">
        <v>62.962962962962962</v>
      </c>
      <c r="AE50" s="8" t="s">
        <v>12</v>
      </c>
    </row>
    <row r="51" spans="1:31" ht="22.5" customHeight="1">
      <c r="A51" s="11">
        <v>1</v>
      </c>
      <c r="B51" s="12" t="s">
        <v>56</v>
      </c>
      <c r="C51" s="13">
        <v>87200</v>
      </c>
      <c r="D51" s="14">
        <v>87200</v>
      </c>
      <c r="E51" s="14">
        <v>97450</v>
      </c>
      <c r="F51" s="14">
        <v>97450</v>
      </c>
      <c r="G51" s="14">
        <v>83715</v>
      </c>
      <c r="H51" s="14">
        <v>96.00344036697247</v>
      </c>
      <c r="I51" s="14">
        <v>85.905592611595679</v>
      </c>
      <c r="J51" s="14">
        <v>83715</v>
      </c>
      <c r="K51" s="14">
        <v>96.00344036697247</v>
      </c>
      <c r="L51" s="14">
        <v>85.905592611595679</v>
      </c>
      <c r="M51" s="14">
        <v>400</v>
      </c>
      <c r="N51" s="14">
        <v>400</v>
      </c>
      <c r="O51" s="14">
        <v>100</v>
      </c>
      <c r="P51" s="14">
        <v>40</v>
      </c>
      <c r="Q51" s="14">
        <v>40</v>
      </c>
      <c r="R51" s="14">
        <v>100</v>
      </c>
      <c r="S51" s="14">
        <v>40</v>
      </c>
      <c r="T51" s="14">
        <v>40</v>
      </c>
      <c r="U51" s="14">
        <v>100</v>
      </c>
      <c r="V51" s="14">
        <v>40</v>
      </c>
      <c r="W51" s="14">
        <v>40</v>
      </c>
      <c r="X51" s="14">
        <v>100</v>
      </c>
      <c r="Y51" s="15" t="s">
        <v>17</v>
      </c>
      <c r="Z51" s="15" t="s">
        <v>17</v>
      </c>
      <c r="AA51" s="15" t="s">
        <v>17</v>
      </c>
      <c r="AB51" s="14">
        <v>40</v>
      </c>
      <c r="AC51" s="14">
        <v>40</v>
      </c>
      <c r="AD51" s="14">
        <v>100</v>
      </c>
      <c r="AE51" s="16" t="s">
        <v>12</v>
      </c>
    </row>
    <row r="52" spans="1:31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5" t="s">
        <v>17</v>
      </c>
      <c r="V52" s="15" t="s">
        <v>17</v>
      </c>
      <c r="W52" s="15" t="s">
        <v>17</v>
      </c>
      <c r="X52" s="15" t="s">
        <v>17</v>
      </c>
      <c r="Y52" s="15" t="s">
        <v>17</v>
      </c>
      <c r="Z52" s="15" t="s">
        <v>17</v>
      </c>
      <c r="AA52" s="15" t="s">
        <v>17</v>
      </c>
      <c r="AB52" s="15" t="s">
        <v>17</v>
      </c>
      <c r="AC52" s="15" t="s">
        <v>17</v>
      </c>
      <c r="AD52" s="15" t="s">
        <v>17</v>
      </c>
      <c r="AE52" s="16" t="s">
        <v>12</v>
      </c>
    </row>
    <row r="53" spans="1:31" ht="22.5" customHeight="1">
      <c r="A53" s="11">
        <v>3</v>
      </c>
      <c r="B53" s="12" t="s">
        <v>58</v>
      </c>
      <c r="C53" s="13">
        <v>34950</v>
      </c>
      <c r="D53" s="14">
        <v>34950</v>
      </c>
      <c r="E53" s="14">
        <v>45200</v>
      </c>
      <c r="F53" s="14">
        <v>45200</v>
      </c>
      <c r="G53" s="14">
        <v>36435</v>
      </c>
      <c r="H53" s="14">
        <v>104.2489270386266</v>
      </c>
      <c r="I53" s="14">
        <v>80.608407079646014</v>
      </c>
      <c r="J53" s="14">
        <v>36435</v>
      </c>
      <c r="K53" s="14">
        <v>104.2489270386266</v>
      </c>
      <c r="L53" s="14">
        <v>80.608407079646014</v>
      </c>
      <c r="M53" s="14">
        <v>150</v>
      </c>
      <c r="N53" s="14">
        <v>150</v>
      </c>
      <c r="O53" s="14">
        <v>100</v>
      </c>
      <c r="P53" s="14">
        <v>15</v>
      </c>
      <c r="Q53" s="14">
        <v>15</v>
      </c>
      <c r="R53" s="14">
        <v>100</v>
      </c>
      <c r="S53" s="14">
        <v>15</v>
      </c>
      <c r="T53" s="14">
        <v>15</v>
      </c>
      <c r="U53" s="14">
        <v>100</v>
      </c>
      <c r="V53" s="14">
        <v>15</v>
      </c>
      <c r="W53" s="14">
        <v>15</v>
      </c>
      <c r="X53" s="14">
        <v>100</v>
      </c>
      <c r="Y53" s="15" t="s">
        <v>17</v>
      </c>
      <c r="Z53" s="15" t="s">
        <v>17</v>
      </c>
      <c r="AA53" s="15" t="s">
        <v>17</v>
      </c>
      <c r="AB53" s="14">
        <v>15</v>
      </c>
      <c r="AC53" s="14">
        <v>15</v>
      </c>
      <c r="AD53" s="14">
        <v>100</v>
      </c>
      <c r="AE53" s="16" t="s">
        <v>12</v>
      </c>
    </row>
    <row r="54" spans="1:31" ht="22.5" customHeight="1">
      <c r="A54" s="11">
        <v>4</v>
      </c>
      <c r="B54" s="12" t="s">
        <v>59</v>
      </c>
      <c r="C54" s="13">
        <v>14050</v>
      </c>
      <c r="D54" s="14">
        <v>14050</v>
      </c>
      <c r="E54" s="14">
        <v>24300</v>
      </c>
      <c r="F54" s="14">
        <v>24300</v>
      </c>
      <c r="G54" s="14">
        <v>24300</v>
      </c>
      <c r="H54" s="14">
        <v>172.95373665480426</v>
      </c>
      <c r="I54" s="14">
        <v>100</v>
      </c>
      <c r="J54" s="14">
        <v>24300</v>
      </c>
      <c r="K54" s="14">
        <v>172.95373665480426</v>
      </c>
      <c r="L54" s="14">
        <v>100</v>
      </c>
      <c r="M54" s="14">
        <v>50</v>
      </c>
      <c r="N54" s="15" t="s">
        <v>17</v>
      </c>
      <c r="O54" s="15" t="s">
        <v>17</v>
      </c>
      <c r="P54" s="14">
        <v>5</v>
      </c>
      <c r="Q54" s="15" t="s">
        <v>17</v>
      </c>
      <c r="R54" s="15" t="s">
        <v>17</v>
      </c>
      <c r="S54" s="14">
        <v>5</v>
      </c>
      <c r="T54" s="15" t="s">
        <v>17</v>
      </c>
      <c r="U54" s="15" t="s">
        <v>17</v>
      </c>
      <c r="V54" s="14">
        <v>5</v>
      </c>
      <c r="W54" s="15" t="s">
        <v>17</v>
      </c>
      <c r="X54" s="15" t="s">
        <v>17</v>
      </c>
      <c r="Y54" s="15" t="s">
        <v>17</v>
      </c>
      <c r="Z54" s="15" t="s">
        <v>17</v>
      </c>
      <c r="AA54" s="15" t="s">
        <v>17</v>
      </c>
      <c r="AB54" s="14">
        <v>5</v>
      </c>
      <c r="AC54" s="15" t="s">
        <v>17</v>
      </c>
      <c r="AD54" s="15" t="s">
        <v>17</v>
      </c>
      <c r="AE54" s="16" t="s">
        <v>12</v>
      </c>
    </row>
    <row r="55" spans="1:31" ht="22.5" customHeight="1">
      <c r="A55" s="11">
        <v>5</v>
      </c>
      <c r="B55" s="12" t="s">
        <v>60</v>
      </c>
      <c r="C55" s="13">
        <v>14050</v>
      </c>
      <c r="D55" s="14">
        <v>14050</v>
      </c>
      <c r="E55" s="14">
        <v>24300</v>
      </c>
      <c r="F55" s="14">
        <v>24300</v>
      </c>
      <c r="G55" s="14">
        <v>20710</v>
      </c>
      <c r="H55" s="14">
        <v>147.40213523131672</v>
      </c>
      <c r="I55" s="14">
        <v>85.226337448559661</v>
      </c>
      <c r="J55" s="14">
        <v>20710</v>
      </c>
      <c r="K55" s="14">
        <v>147.40213523131672</v>
      </c>
      <c r="L55" s="14">
        <v>85.226337448559661</v>
      </c>
      <c r="M55" s="14">
        <v>50</v>
      </c>
      <c r="N55" s="14">
        <v>50</v>
      </c>
      <c r="O55" s="14">
        <v>100</v>
      </c>
      <c r="P55" s="14">
        <v>5</v>
      </c>
      <c r="Q55" s="14">
        <v>5</v>
      </c>
      <c r="R55" s="14">
        <v>100</v>
      </c>
      <c r="S55" s="14">
        <v>5</v>
      </c>
      <c r="T55" s="14">
        <v>5</v>
      </c>
      <c r="U55" s="14">
        <v>100</v>
      </c>
      <c r="V55" s="14">
        <v>5</v>
      </c>
      <c r="W55" s="14">
        <v>5</v>
      </c>
      <c r="X55" s="14">
        <v>100</v>
      </c>
      <c r="Y55" s="15" t="s">
        <v>17</v>
      </c>
      <c r="Z55" s="15" t="s">
        <v>17</v>
      </c>
      <c r="AA55" s="15" t="s">
        <v>17</v>
      </c>
      <c r="AB55" s="14">
        <v>5</v>
      </c>
      <c r="AC55" s="14">
        <v>5</v>
      </c>
      <c r="AD55" s="14">
        <v>100</v>
      </c>
      <c r="AE55" s="16" t="s">
        <v>12</v>
      </c>
    </row>
    <row r="56" spans="1:31" ht="22.5" customHeight="1">
      <c r="A56" s="11">
        <v>6</v>
      </c>
      <c r="B56" s="12" t="s">
        <v>61</v>
      </c>
      <c r="C56" s="13">
        <v>24500</v>
      </c>
      <c r="D56" s="14">
        <v>24500</v>
      </c>
      <c r="E56" s="14">
        <v>34750</v>
      </c>
      <c r="F56" s="14">
        <v>34750</v>
      </c>
      <c r="G56" s="14">
        <v>30050</v>
      </c>
      <c r="H56" s="14">
        <v>122.65306122448979</v>
      </c>
      <c r="I56" s="14">
        <v>86.474820143884898</v>
      </c>
      <c r="J56" s="14">
        <v>30050</v>
      </c>
      <c r="K56" s="14">
        <v>122.65306122448979</v>
      </c>
      <c r="L56" s="14">
        <v>86.474820143884898</v>
      </c>
      <c r="M56" s="14">
        <v>100</v>
      </c>
      <c r="N56" s="14">
        <v>100</v>
      </c>
      <c r="O56" s="14">
        <v>100</v>
      </c>
      <c r="P56" s="14">
        <v>10</v>
      </c>
      <c r="Q56" s="14">
        <v>10</v>
      </c>
      <c r="R56" s="14">
        <v>100</v>
      </c>
      <c r="S56" s="14">
        <v>10</v>
      </c>
      <c r="T56" s="14">
        <v>10</v>
      </c>
      <c r="U56" s="14">
        <v>100</v>
      </c>
      <c r="V56" s="14">
        <v>10</v>
      </c>
      <c r="W56" s="14">
        <v>10</v>
      </c>
      <c r="X56" s="14">
        <v>100</v>
      </c>
      <c r="Y56" s="15" t="s">
        <v>17</v>
      </c>
      <c r="Z56" s="15" t="s">
        <v>17</v>
      </c>
      <c r="AA56" s="15" t="s">
        <v>17</v>
      </c>
      <c r="AB56" s="14">
        <v>10</v>
      </c>
      <c r="AC56" s="14">
        <v>10</v>
      </c>
      <c r="AD56" s="14">
        <v>100</v>
      </c>
      <c r="AE56" s="16" t="s">
        <v>12</v>
      </c>
    </row>
    <row r="57" spans="1:31" ht="22.5" customHeight="1">
      <c r="A57" s="11">
        <v>7</v>
      </c>
      <c r="B57" s="12" t="s">
        <v>62</v>
      </c>
      <c r="C57" s="13">
        <v>14050</v>
      </c>
      <c r="D57" s="14">
        <v>14050</v>
      </c>
      <c r="E57" s="14">
        <v>24300</v>
      </c>
      <c r="F57" s="14">
        <v>24300</v>
      </c>
      <c r="G57" s="14">
        <v>18220</v>
      </c>
      <c r="H57" s="14">
        <v>129.6797153024911</v>
      </c>
      <c r="I57" s="14">
        <v>74.97942386831275</v>
      </c>
      <c r="J57" s="14">
        <v>18220</v>
      </c>
      <c r="K57" s="14">
        <v>129.6797153024911</v>
      </c>
      <c r="L57" s="14">
        <v>74.97942386831275</v>
      </c>
      <c r="M57" s="14">
        <v>50</v>
      </c>
      <c r="N57" s="14">
        <v>50</v>
      </c>
      <c r="O57" s="14">
        <v>100</v>
      </c>
      <c r="P57" s="14">
        <v>5</v>
      </c>
      <c r="Q57" s="14">
        <v>5</v>
      </c>
      <c r="R57" s="14">
        <v>100</v>
      </c>
      <c r="S57" s="14">
        <v>5</v>
      </c>
      <c r="T57" s="14">
        <v>5</v>
      </c>
      <c r="U57" s="14">
        <v>100</v>
      </c>
      <c r="V57" s="14">
        <v>5</v>
      </c>
      <c r="W57" s="14">
        <v>5</v>
      </c>
      <c r="X57" s="14">
        <v>100</v>
      </c>
      <c r="Y57" s="15" t="s">
        <v>17</v>
      </c>
      <c r="Z57" s="15" t="s">
        <v>17</v>
      </c>
      <c r="AA57" s="15" t="s">
        <v>17</v>
      </c>
      <c r="AB57" s="14">
        <v>5</v>
      </c>
      <c r="AC57" s="14">
        <v>5</v>
      </c>
      <c r="AD57" s="14">
        <v>100</v>
      </c>
      <c r="AE57" s="16" t="s">
        <v>12</v>
      </c>
    </row>
    <row r="58" spans="1:31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5" t="s">
        <v>17</v>
      </c>
      <c r="V58" s="15" t="s">
        <v>17</v>
      </c>
      <c r="W58" s="15" t="s">
        <v>17</v>
      </c>
      <c r="X58" s="15" t="s">
        <v>17</v>
      </c>
      <c r="Y58" s="15" t="s">
        <v>17</v>
      </c>
      <c r="Z58" s="15" t="s">
        <v>17</v>
      </c>
      <c r="AA58" s="15" t="s">
        <v>17</v>
      </c>
      <c r="AB58" s="15" t="s">
        <v>17</v>
      </c>
      <c r="AC58" s="15" t="s">
        <v>17</v>
      </c>
      <c r="AD58" s="15" t="s">
        <v>17</v>
      </c>
      <c r="AE58" s="16" t="s">
        <v>12</v>
      </c>
    </row>
    <row r="59" spans="1:31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5" t="s">
        <v>17</v>
      </c>
      <c r="V59" s="15" t="s">
        <v>17</v>
      </c>
      <c r="W59" s="15" t="s">
        <v>17</v>
      </c>
      <c r="X59" s="15" t="s">
        <v>17</v>
      </c>
      <c r="Y59" s="15" t="s">
        <v>17</v>
      </c>
      <c r="Z59" s="15" t="s">
        <v>17</v>
      </c>
      <c r="AA59" s="15" t="s">
        <v>17</v>
      </c>
      <c r="AB59" s="15" t="s">
        <v>17</v>
      </c>
      <c r="AC59" s="15" t="s">
        <v>17</v>
      </c>
      <c r="AD59" s="15" t="s">
        <v>17</v>
      </c>
      <c r="AE59" s="16" t="s">
        <v>12</v>
      </c>
    </row>
    <row r="60" spans="1:31" ht="22.5" customHeight="1">
      <c r="A60" s="11">
        <v>10</v>
      </c>
      <c r="B60" s="12" t="s">
        <v>65</v>
      </c>
      <c r="C60" s="13">
        <v>14050</v>
      </c>
      <c r="D60" s="14">
        <v>14050</v>
      </c>
      <c r="E60" s="14">
        <v>24300</v>
      </c>
      <c r="F60" s="14">
        <v>24300</v>
      </c>
      <c r="G60" s="14">
        <v>20710</v>
      </c>
      <c r="H60" s="14">
        <v>147.40213523131672</v>
      </c>
      <c r="I60" s="14">
        <v>85.226337448559661</v>
      </c>
      <c r="J60" s="14">
        <v>20710</v>
      </c>
      <c r="K60" s="14">
        <v>147.40213523131672</v>
      </c>
      <c r="L60" s="14">
        <v>85.226337448559661</v>
      </c>
      <c r="M60" s="14">
        <v>50</v>
      </c>
      <c r="N60" s="15" t="s">
        <v>17</v>
      </c>
      <c r="O60" s="15" t="s">
        <v>17</v>
      </c>
      <c r="P60" s="14">
        <v>5</v>
      </c>
      <c r="Q60" s="15" t="s">
        <v>17</v>
      </c>
      <c r="R60" s="15" t="s">
        <v>17</v>
      </c>
      <c r="S60" s="14">
        <v>5</v>
      </c>
      <c r="T60" s="15" t="s">
        <v>17</v>
      </c>
      <c r="U60" s="15" t="s">
        <v>17</v>
      </c>
      <c r="V60" s="14">
        <v>5</v>
      </c>
      <c r="W60" s="15" t="s">
        <v>17</v>
      </c>
      <c r="X60" s="15" t="s">
        <v>17</v>
      </c>
      <c r="Y60" s="15" t="s">
        <v>17</v>
      </c>
      <c r="Z60" s="15" t="s">
        <v>17</v>
      </c>
      <c r="AA60" s="15" t="s">
        <v>17</v>
      </c>
      <c r="AB60" s="14">
        <v>5</v>
      </c>
      <c r="AC60" s="15" t="s">
        <v>17</v>
      </c>
      <c r="AD60" s="15" t="s">
        <v>17</v>
      </c>
      <c r="AE60" s="16" t="s">
        <v>12</v>
      </c>
    </row>
    <row r="61" spans="1:31" ht="22.5" customHeight="1">
      <c r="A61" s="11">
        <v>11</v>
      </c>
      <c r="B61" s="12" t="s">
        <v>66</v>
      </c>
      <c r="C61" s="13">
        <v>45400</v>
      </c>
      <c r="D61" s="14">
        <v>45400</v>
      </c>
      <c r="E61" s="14">
        <v>55650</v>
      </c>
      <c r="F61" s="14">
        <v>55650</v>
      </c>
      <c r="G61" s="14">
        <v>43870</v>
      </c>
      <c r="H61" s="14">
        <v>96.629955947136551</v>
      </c>
      <c r="I61" s="14">
        <v>78.831985624438445</v>
      </c>
      <c r="J61" s="14">
        <v>43870</v>
      </c>
      <c r="K61" s="14">
        <v>96.629955947136551</v>
      </c>
      <c r="L61" s="14">
        <v>78.831985624438445</v>
      </c>
      <c r="M61" s="14">
        <v>200</v>
      </c>
      <c r="N61" s="14">
        <v>200</v>
      </c>
      <c r="O61" s="14">
        <v>100</v>
      </c>
      <c r="P61" s="14">
        <v>20</v>
      </c>
      <c r="Q61" s="14">
        <v>20</v>
      </c>
      <c r="R61" s="14">
        <v>100</v>
      </c>
      <c r="S61" s="14">
        <v>20</v>
      </c>
      <c r="T61" s="14">
        <v>20</v>
      </c>
      <c r="U61" s="14">
        <v>100</v>
      </c>
      <c r="V61" s="14">
        <v>20</v>
      </c>
      <c r="W61" s="14">
        <v>20</v>
      </c>
      <c r="X61" s="14">
        <v>100</v>
      </c>
      <c r="Y61" s="15" t="s">
        <v>17</v>
      </c>
      <c r="Z61" s="15" t="s">
        <v>17</v>
      </c>
      <c r="AA61" s="15" t="s">
        <v>17</v>
      </c>
      <c r="AB61" s="14">
        <v>20</v>
      </c>
      <c r="AC61" s="14">
        <v>20</v>
      </c>
      <c r="AD61" s="14">
        <v>100</v>
      </c>
      <c r="AE61" s="16" t="s">
        <v>12</v>
      </c>
    </row>
    <row r="62" spans="1:31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5" t="s">
        <v>17</v>
      </c>
      <c r="V62" s="15" t="s">
        <v>17</v>
      </c>
      <c r="W62" s="15" t="s">
        <v>17</v>
      </c>
      <c r="X62" s="15" t="s">
        <v>17</v>
      </c>
      <c r="Y62" s="15" t="s">
        <v>17</v>
      </c>
      <c r="Z62" s="15" t="s">
        <v>17</v>
      </c>
      <c r="AA62" s="15" t="s">
        <v>17</v>
      </c>
      <c r="AB62" s="15" t="s">
        <v>17</v>
      </c>
      <c r="AC62" s="15" t="s">
        <v>17</v>
      </c>
      <c r="AD62" s="15" t="s">
        <v>17</v>
      </c>
      <c r="AE62" s="16" t="s">
        <v>12</v>
      </c>
    </row>
    <row r="63" spans="1:31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5" t="s">
        <v>17</v>
      </c>
      <c r="V63" s="15" t="s">
        <v>17</v>
      </c>
      <c r="W63" s="15" t="s">
        <v>17</v>
      </c>
      <c r="X63" s="15" t="s">
        <v>17</v>
      </c>
      <c r="Y63" s="15" t="s">
        <v>17</v>
      </c>
      <c r="Z63" s="15" t="s">
        <v>17</v>
      </c>
      <c r="AA63" s="15" t="s">
        <v>17</v>
      </c>
      <c r="AB63" s="15" t="s">
        <v>17</v>
      </c>
      <c r="AC63" s="15" t="s">
        <v>17</v>
      </c>
      <c r="AD63" s="15" t="s">
        <v>17</v>
      </c>
      <c r="AE63" s="16" t="s">
        <v>12</v>
      </c>
    </row>
    <row r="64" spans="1:31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5" t="s">
        <v>17</v>
      </c>
      <c r="V64" s="15" t="s">
        <v>17</v>
      </c>
      <c r="W64" s="15" t="s">
        <v>17</v>
      </c>
      <c r="X64" s="15" t="s">
        <v>17</v>
      </c>
      <c r="Y64" s="15" t="s">
        <v>17</v>
      </c>
      <c r="Z64" s="15" t="s">
        <v>17</v>
      </c>
      <c r="AA64" s="15" t="s">
        <v>17</v>
      </c>
      <c r="AB64" s="15" t="s">
        <v>17</v>
      </c>
      <c r="AC64" s="15" t="s">
        <v>17</v>
      </c>
      <c r="AD64" s="15" t="s">
        <v>17</v>
      </c>
      <c r="AE64" s="16" t="s">
        <v>12</v>
      </c>
    </row>
    <row r="65" spans="1:31" ht="42" customHeight="1">
      <c r="A65" s="11">
        <v>15</v>
      </c>
      <c r="B65" s="12" t="s">
        <v>70</v>
      </c>
      <c r="C65" s="13">
        <v>155450</v>
      </c>
      <c r="D65" s="14">
        <v>155450</v>
      </c>
      <c r="E65" s="14">
        <v>165700</v>
      </c>
      <c r="F65" s="14">
        <v>165700</v>
      </c>
      <c r="G65" s="14">
        <v>60638</v>
      </c>
      <c r="H65" s="14">
        <v>39.008041170794463</v>
      </c>
      <c r="I65" s="14">
        <v>36.59505129752565</v>
      </c>
      <c r="J65" s="14">
        <v>60638</v>
      </c>
      <c r="K65" s="14">
        <v>39.008041170794463</v>
      </c>
      <c r="L65" s="14">
        <v>36.59505129752565</v>
      </c>
      <c r="M65" s="14">
        <v>150</v>
      </c>
      <c r="N65" s="14">
        <v>150</v>
      </c>
      <c r="O65" s="14">
        <v>100</v>
      </c>
      <c r="P65" s="14">
        <v>15</v>
      </c>
      <c r="Q65" s="14">
        <v>15</v>
      </c>
      <c r="R65" s="14">
        <v>100</v>
      </c>
      <c r="S65" s="14">
        <v>15</v>
      </c>
      <c r="T65" s="14">
        <v>15</v>
      </c>
      <c r="U65" s="14">
        <v>100</v>
      </c>
      <c r="V65" s="14">
        <v>15</v>
      </c>
      <c r="W65" s="14">
        <v>15</v>
      </c>
      <c r="X65" s="14">
        <v>100</v>
      </c>
      <c r="Y65" s="15" t="s">
        <v>17</v>
      </c>
      <c r="Z65" s="15" t="s">
        <v>17</v>
      </c>
      <c r="AA65" s="15" t="s">
        <v>17</v>
      </c>
      <c r="AB65" s="14">
        <v>15</v>
      </c>
      <c r="AC65" s="14">
        <v>15</v>
      </c>
      <c r="AD65" s="14">
        <v>100</v>
      </c>
      <c r="AE65" s="16" t="s">
        <v>12</v>
      </c>
    </row>
    <row r="66" spans="1:31" ht="22.5" customHeight="1">
      <c r="A66" s="11">
        <v>16</v>
      </c>
      <c r="B66" s="12" t="s">
        <v>71</v>
      </c>
      <c r="C66" s="13">
        <v>87200</v>
      </c>
      <c r="D66" s="14">
        <v>87200</v>
      </c>
      <c r="E66" s="14">
        <v>97450</v>
      </c>
      <c r="F66" s="14">
        <v>97450</v>
      </c>
      <c r="G66" s="14">
        <v>89140</v>
      </c>
      <c r="H66" s="14">
        <v>102.22477064220182</v>
      </c>
      <c r="I66" s="14">
        <v>91.472550025654172</v>
      </c>
      <c r="J66" s="14">
        <v>89140</v>
      </c>
      <c r="K66" s="14">
        <v>102.22477064220182</v>
      </c>
      <c r="L66" s="14">
        <v>91.472550025654172</v>
      </c>
      <c r="M66" s="14">
        <v>400</v>
      </c>
      <c r="N66" s="14">
        <v>400</v>
      </c>
      <c r="O66" s="14">
        <v>100</v>
      </c>
      <c r="P66" s="14">
        <v>40</v>
      </c>
      <c r="Q66" s="14">
        <v>40</v>
      </c>
      <c r="R66" s="14">
        <v>100</v>
      </c>
      <c r="S66" s="14">
        <v>40</v>
      </c>
      <c r="T66" s="14">
        <v>40</v>
      </c>
      <c r="U66" s="14">
        <v>100</v>
      </c>
      <c r="V66" s="14">
        <v>40</v>
      </c>
      <c r="W66" s="14">
        <v>40</v>
      </c>
      <c r="X66" s="14">
        <v>100</v>
      </c>
      <c r="Y66" s="15" t="s">
        <v>17</v>
      </c>
      <c r="Z66" s="15" t="s">
        <v>17</v>
      </c>
      <c r="AA66" s="15" t="s">
        <v>17</v>
      </c>
      <c r="AB66" s="14">
        <v>40</v>
      </c>
      <c r="AC66" s="14">
        <v>40</v>
      </c>
      <c r="AD66" s="14">
        <v>100</v>
      </c>
      <c r="AE66" s="16" t="s">
        <v>12</v>
      </c>
    </row>
    <row r="67" spans="1:31" ht="42" customHeight="1">
      <c r="A67" s="11">
        <v>17</v>
      </c>
      <c r="B67" s="12" t="s">
        <v>72</v>
      </c>
      <c r="C67" s="13">
        <v>170800</v>
      </c>
      <c r="D67" s="14">
        <v>170800</v>
      </c>
      <c r="E67" s="14">
        <v>181050</v>
      </c>
      <c r="F67" s="14">
        <v>181050</v>
      </c>
      <c r="G67" s="14">
        <v>104775</v>
      </c>
      <c r="H67" s="14">
        <v>61.343676814988285</v>
      </c>
      <c r="I67" s="14">
        <v>57.870753935376968</v>
      </c>
      <c r="J67" s="14">
        <v>104775</v>
      </c>
      <c r="K67" s="14">
        <v>61.343676814988285</v>
      </c>
      <c r="L67" s="14">
        <v>57.870753935376968</v>
      </c>
      <c r="M67" s="14">
        <v>800</v>
      </c>
      <c r="N67" s="14">
        <v>800</v>
      </c>
      <c r="O67" s="14">
        <v>100</v>
      </c>
      <c r="P67" s="14">
        <v>80</v>
      </c>
      <c r="Q67" s="14">
        <v>80</v>
      </c>
      <c r="R67" s="14">
        <v>100</v>
      </c>
      <c r="S67" s="14">
        <v>80</v>
      </c>
      <c r="T67" s="14">
        <v>80</v>
      </c>
      <c r="U67" s="14">
        <v>100</v>
      </c>
      <c r="V67" s="14">
        <v>80</v>
      </c>
      <c r="W67" s="14">
        <v>80</v>
      </c>
      <c r="X67" s="14">
        <v>100</v>
      </c>
      <c r="Y67" s="15" t="s">
        <v>17</v>
      </c>
      <c r="Z67" s="15" t="s">
        <v>17</v>
      </c>
      <c r="AA67" s="15" t="s">
        <v>17</v>
      </c>
      <c r="AB67" s="14">
        <v>80</v>
      </c>
      <c r="AC67" s="15" t="s">
        <v>17</v>
      </c>
      <c r="AD67" s="15" t="s">
        <v>17</v>
      </c>
      <c r="AE67" s="16" t="s">
        <v>12</v>
      </c>
    </row>
    <row r="68" spans="1:31" ht="22.5" customHeight="1">
      <c r="A68" s="11">
        <v>18</v>
      </c>
      <c r="B68" s="12" t="s">
        <v>73</v>
      </c>
      <c r="C68" s="13">
        <v>24500</v>
      </c>
      <c r="D68" s="14">
        <v>24500</v>
      </c>
      <c r="E68" s="14">
        <v>34750</v>
      </c>
      <c r="F68" s="14">
        <v>34750</v>
      </c>
      <c r="G68" s="14">
        <v>27570</v>
      </c>
      <c r="H68" s="14">
        <v>112.53061224489795</v>
      </c>
      <c r="I68" s="14">
        <v>79.338129496402871</v>
      </c>
      <c r="J68" s="14">
        <v>27570</v>
      </c>
      <c r="K68" s="14">
        <v>112.53061224489795</v>
      </c>
      <c r="L68" s="14">
        <v>79.338129496402871</v>
      </c>
      <c r="M68" s="14">
        <v>100</v>
      </c>
      <c r="N68" s="15" t="s">
        <v>17</v>
      </c>
      <c r="O68" s="15" t="s">
        <v>17</v>
      </c>
      <c r="P68" s="14">
        <v>10</v>
      </c>
      <c r="Q68" s="15" t="s">
        <v>17</v>
      </c>
      <c r="R68" s="15" t="s">
        <v>17</v>
      </c>
      <c r="S68" s="14">
        <v>10</v>
      </c>
      <c r="T68" s="15" t="s">
        <v>17</v>
      </c>
      <c r="U68" s="15" t="s">
        <v>17</v>
      </c>
      <c r="V68" s="14">
        <v>10</v>
      </c>
      <c r="W68" s="15" t="s">
        <v>17</v>
      </c>
      <c r="X68" s="15" t="s">
        <v>17</v>
      </c>
      <c r="Y68" s="15" t="s">
        <v>17</v>
      </c>
      <c r="Z68" s="15" t="s">
        <v>17</v>
      </c>
      <c r="AA68" s="15" t="s">
        <v>17</v>
      </c>
      <c r="AB68" s="14">
        <v>10</v>
      </c>
      <c r="AC68" s="15" t="s">
        <v>17</v>
      </c>
      <c r="AD68" s="15" t="s">
        <v>17</v>
      </c>
      <c r="AE68" s="16" t="s">
        <v>12</v>
      </c>
    </row>
    <row r="69" spans="1:31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 t="s">
        <v>17</v>
      </c>
      <c r="U69" s="15" t="s">
        <v>17</v>
      </c>
      <c r="V69" s="15" t="s">
        <v>17</v>
      </c>
      <c r="W69" s="15" t="s">
        <v>17</v>
      </c>
      <c r="X69" s="15" t="s">
        <v>17</v>
      </c>
      <c r="Y69" s="15" t="s">
        <v>17</v>
      </c>
      <c r="Z69" s="15" t="s">
        <v>17</v>
      </c>
      <c r="AA69" s="15" t="s">
        <v>17</v>
      </c>
      <c r="AB69" s="15" t="s">
        <v>17</v>
      </c>
      <c r="AC69" s="15" t="s">
        <v>17</v>
      </c>
      <c r="AD69" s="15" t="s">
        <v>17</v>
      </c>
      <c r="AE69" s="16" t="s">
        <v>12</v>
      </c>
    </row>
    <row r="70" spans="1:31" ht="22.5" customHeight="1">
      <c r="A70" s="11">
        <v>20</v>
      </c>
      <c r="B70" s="12" t="s">
        <v>75</v>
      </c>
      <c r="C70" s="13">
        <v>45400</v>
      </c>
      <c r="D70" s="14">
        <v>45400</v>
      </c>
      <c r="E70" s="14">
        <v>55650</v>
      </c>
      <c r="F70" s="14">
        <v>55650</v>
      </c>
      <c r="G70" s="14">
        <v>48842</v>
      </c>
      <c r="H70" s="14">
        <v>107.58149779735682</v>
      </c>
      <c r="I70" s="14">
        <v>87.766397124887689</v>
      </c>
      <c r="J70" s="14">
        <v>48842</v>
      </c>
      <c r="K70" s="14">
        <v>107.58149779735682</v>
      </c>
      <c r="L70" s="14">
        <v>87.766397124887689</v>
      </c>
      <c r="M70" s="14">
        <v>200</v>
      </c>
      <c r="N70" s="14">
        <v>200</v>
      </c>
      <c r="O70" s="14">
        <v>100</v>
      </c>
      <c r="P70" s="14">
        <v>20</v>
      </c>
      <c r="Q70" s="15" t="s">
        <v>17</v>
      </c>
      <c r="R70" s="15" t="s">
        <v>17</v>
      </c>
      <c r="S70" s="14">
        <v>20</v>
      </c>
      <c r="T70" s="14">
        <v>20</v>
      </c>
      <c r="U70" s="14">
        <v>100</v>
      </c>
      <c r="V70" s="14">
        <v>20</v>
      </c>
      <c r="W70" s="15" t="s">
        <v>17</v>
      </c>
      <c r="X70" s="15" t="s">
        <v>17</v>
      </c>
      <c r="Y70" s="15" t="s">
        <v>17</v>
      </c>
      <c r="Z70" s="15" t="s">
        <v>17</v>
      </c>
      <c r="AA70" s="15" t="s">
        <v>17</v>
      </c>
      <c r="AB70" s="14">
        <v>20</v>
      </c>
      <c r="AC70" s="14">
        <v>20</v>
      </c>
      <c r="AD70" s="14">
        <v>100</v>
      </c>
      <c r="AE70" s="16" t="s">
        <v>12</v>
      </c>
    </row>
    <row r="71" spans="1:31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5" t="s">
        <v>17</v>
      </c>
      <c r="V71" s="15" t="s">
        <v>17</v>
      </c>
      <c r="W71" s="15" t="s">
        <v>17</v>
      </c>
      <c r="X71" s="15" t="s">
        <v>17</v>
      </c>
      <c r="Y71" s="15" t="s">
        <v>17</v>
      </c>
      <c r="Z71" s="15" t="s">
        <v>17</v>
      </c>
      <c r="AA71" s="15" t="s">
        <v>17</v>
      </c>
      <c r="AB71" s="15" t="s">
        <v>17</v>
      </c>
      <c r="AC71" s="15" t="s">
        <v>17</v>
      </c>
      <c r="AD71" s="15" t="s">
        <v>17</v>
      </c>
      <c r="AE71" s="16" t="s">
        <v>12</v>
      </c>
    </row>
    <row r="72" spans="1:31" ht="42" customHeight="1">
      <c r="A72" s="32" t="s">
        <v>77</v>
      </c>
      <c r="B72" s="33"/>
      <c r="C72" s="7">
        <v>104850</v>
      </c>
      <c r="D72" s="7">
        <v>104850</v>
      </c>
      <c r="E72" s="7">
        <v>135600</v>
      </c>
      <c r="F72" s="7">
        <v>135600</v>
      </c>
      <c r="G72" s="7">
        <v>118045</v>
      </c>
      <c r="H72" s="7">
        <v>112.58464473056746</v>
      </c>
      <c r="I72" s="7">
        <v>87.05383480825958</v>
      </c>
      <c r="J72" s="7">
        <v>118045</v>
      </c>
      <c r="K72" s="7">
        <v>112.58464473056746</v>
      </c>
      <c r="L72" s="7">
        <v>87.05383480825958</v>
      </c>
      <c r="M72" s="7">
        <v>450</v>
      </c>
      <c r="N72" s="7">
        <v>450</v>
      </c>
      <c r="O72" s="7">
        <v>100</v>
      </c>
      <c r="P72" s="7">
        <v>45</v>
      </c>
      <c r="Q72" s="7">
        <v>45</v>
      </c>
      <c r="R72" s="7">
        <v>100</v>
      </c>
      <c r="S72" s="7">
        <v>45</v>
      </c>
      <c r="T72" s="7">
        <v>45</v>
      </c>
      <c r="U72" s="7">
        <v>100</v>
      </c>
      <c r="V72" s="7">
        <v>45</v>
      </c>
      <c r="W72" s="7">
        <v>45</v>
      </c>
      <c r="X72" s="7">
        <v>100</v>
      </c>
      <c r="Y72" s="8" t="s">
        <v>17</v>
      </c>
      <c r="Z72" s="8" t="s">
        <v>17</v>
      </c>
      <c r="AA72" s="8" t="s">
        <v>17</v>
      </c>
      <c r="AB72" s="7">
        <v>45</v>
      </c>
      <c r="AC72" s="7">
        <v>25</v>
      </c>
      <c r="AD72" s="7">
        <v>55.555555555555557</v>
      </c>
      <c r="AE72" s="8" t="s">
        <v>12</v>
      </c>
    </row>
    <row r="73" spans="1:31" ht="22.5" customHeight="1">
      <c r="A73" s="11">
        <v>1</v>
      </c>
      <c r="B73" s="12" t="s">
        <v>78</v>
      </c>
      <c r="C73" s="13">
        <v>45400</v>
      </c>
      <c r="D73" s="14">
        <v>45400</v>
      </c>
      <c r="E73" s="14">
        <v>55650</v>
      </c>
      <c r="F73" s="14">
        <v>55650</v>
      </c>
      <c r="G73" s="14">
        <v>41290</v>
      </c>
      <c r="H73" s="14">
        <v>90.94713656387664</v>
      </c>
      <c r="I73" s="14">
        <v>74.195867026055708</v>
      </c>
      <c r="J73" s="14">
        <v>41290</v>
      </c>
      <c r="K73" s="14">
        <v>90.94713656387664</v>
      </c>
      <c r="L73" s="14">
        <v>74.195867026055708</v>
      </c>
      <c r="M73" s="14">
        <v>200</v>
      </c>
      <c r="N73" s="14">
        <v>200</v>
      </c>
      <c r="O73" s="14">
        <v>100</v>
      </c>
      <c r="P73" s="14">
        <v>20</v>
      </c>
      <c r="Q73" s="14">
        <v>20</v>
      </c>
      <c r="R73" s="14">
        <v>100</v>
      </c>
      <c r="S73" s="14">
        <v>20</v>
      </c>
      <c r="T73" s="14">
        <v>20</v>
      </c>
      <c r="U73" s="14">
        <v>100</v>
      </c>
      <c r="V73" s="14">
        <v>20</v>
      </c>
      <c r="W73" s="14">
        <v>20</v>
      </c>
      <c r="X73" s="14">
        <v>100</v>
      </c>
      <c r="Y73" s="15" t="s">
        <v>17</v>
      </c>
      <c r="Z73" s="15" t="s">
        <v>17</v>
      </c>
      <c r="AA73" s="15" t="s">
        <v>17</v>
      </c>
      <c r="AB73" s="14">
        <v>20</v>
      </c>
      <c r="AC73" s="14">
        <v>20</v>
      </c>
      <c r="AD73" s="14">
        <v>100</v>
      </c>
      <c r="AE73" s="16" t="s">
        <v>12</v>
      </c>
    </row>
    <row r="74" spans="1:31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5" t="s">
        <v>17</v>
      </c>
      <c r="N74" s="15" t="s">
        <v>17</v>
      </c>
      <c r="O74" s="15" t="s">
        <v>17</v>
      </c>
      <c r="P74" s="15" t="s">
        <v>17</v>
      </c>
      <c r="Q74" s="15" t="s">
        <v>17</v>
      </c>
      <c r="R74" s="15" t="s">
        <v>17</v>
      </c>
      <c r="S74" s="15" t="s">
        <v>17</v>
      </c>
      <c r="T74" s="15" t="s">
        <v>17</v>
      </c>
      <c r="U74" s="15" t="s">
        <v>17</v>
      </c>
      <c r="V74" s="15" t="s">
        <v>17</v>
      </c>
      <c r="W74" s="15" t="s">
        <v>17</v>
      </c>
      <c r="X74" s="15" t="s">
        <v>17</v>
      </c>
      <c r="Y74" s="15" t="s">
        <v>17</v>
      </c>
      <c r="Z74" s="15" t="s">
        <v>17</v>
      </c>
      <c r="AA74" s="15" t="s">
        <v>17</v>
      </c>
      <c r="AB74" s="15" t="s">
        <v>17</v>
      </c>
      <c r="AC74" s="15" t="s">
        <v>17</v>
      </c>
      <c r="AD74" s="15" t="s">
        <v>17</v>
      </c>
      <c r="AE74" s="16" t="s">
        <v>12</v>
      </c>
    </row>
    <row r="75" spans="1:31" ht="22.5" customHeight="1">
      <c r="A75" s="11">
        <v>3</v>
      </c>
      <c r="B75" s="12" t="s">
        <v>80</v>
      </c>
      <c r="C75" s="13">
        <v>14050</v>
      </c>
      <c r="D75" s="14">
        <v>14050</v>
      </c>
      <c r="E75" s="14">
        <v>24300</v>
      </c>
      <c r="F75" s="14">
        <v>24300</v>
      </c>
      <c r="G75" s="14">
        <v>23640</v>
      </c>
      <c r="H75" s="14">
        <v>168.25622775800713</v>
      </c>
      <c r="I75" s="14">
        <v>97.283950617283935</v>
      </c>
      <c r="J75" s="14">
        <v>23640</v>
      </c>
      <c r="K75" s="14">
        <v>168.25622775800713</v>
      </c>
      <c r="L75" s="14">
        <v>97.283950617283935</v>
      </c>
      <c r="M75" s="14">
        <v>50</v>
      </c>
      <c r="N75" s="14">
        <v>50</v>
      </c>
      <c r="O75" s="14">
        <v>100</v>
      </c>
      <c r="P75" s="14">
        <v>5</v>
      </c>
      <c r="Q75" s="14">
        <v>5</v>
      </c>
      <c r="R75" s="14">
        <v>100</v>
      </c>
      <c r="S75" s="14">
        <v>5</v>
      </c>
      <c r="T75" s="14">
        <v>5</v>
      </c>
      <c r="U75" s="14">
        <v>100</v>
      </c>
      <c r="V75" s="14">
        <v>5</v>
      </c>
      <c r="W75" s="14">
        <v>5</v>
      </c>
      <c r="X75" s="14">
        <v>100</v>
      </c>
      <c r="Y75" s="15" t="s">
        <v>17</v>
      </c>
      <c r="Z75" s="15" t="s">
        <v>17</v>
      </c>
      <c r="AA75" s="15" t="s">
        <v>17</v>
      </c>
      <c r="AB75" s="14">
        <v>5</v>
      </c>
      <c r="AC75" s="14">
        <v>5</v>
      </c>
      <c r="AD75" s="14">
        <v>100</v>
      </c>
      <c r="AE75" s="16" t="s">
        <v>12</v>
      </c>
    </row>
    <row r="76" spans="1:31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5" t="s">
        <v>17</v>
      </c>
      <c r="V76" s="15" t="s">
        <v>17</v>
      </c>
      <c r="W76" s="15" t="s">
        <v>17</v>
      </c>
      <c r="X76" s="15" t="s">
        <v>17</v>
      </c>
      <c r="Y76" s="15" t="s">
        <v>17</v>
      </c>
      <c r="Z76" s="15" t="s">
        <v>17</v>
      </c>
      <c r="AA76" s="15" t="s">
        <v>17</v>
      </c>
      <c r="AB76" s="15" t="s">
        <v>17</v>
      </c>
      <c r="AC76" s="15" t="s">
        <v>17</v>
      </c>
      <c r="AD76" s="15" t="s">
        <v>17</v>
      </c>
      <c r="AE76" s="16" t="s">
        <v>12</v>
      </c>
    </row>
    <row r="77" spans="1:31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5" t="s">
        <v>17</v>
      </c>
      <c r="S77" s="15" t="s">
        <v>17</v>
      </c>
      <c r="T77" s="15" t="s">
        <v>17</v>
      </c>
      <c r="U77" s="15" t="s">
        <v>17</v>
      </c>
      <c r="V77" s="15" t="s">
        <v>17</v>
      </c>
      <c r="W77" s="15" t="s">
        <v>17</v>
      </c>
      <c r="X77" s="15" t="s">
        <v>17</v>
      </c>
      <c r="Y77" s="15" t="s">
        <v>17</v>
      </c>
      <c r="Z77" s="15" t="s">
        <v>17</v>
      </c>
      <c r="AA77" s="15" t="s">
        <v>17</v>
      </c>
      <c r="AB77" s="15" t="s">
        <v>17</v>
      </c>
      <c r="AC77" s="15" t="s">
        <v>17</v>
      </c>
      <c r="AD77" s="15" t="s">
        <v>17</v>
      </c>
      <c r="AE77" s="16" t="s">
        <v>12</v>
      </c>
    </row>
    <row r="78" spans="1:31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5" t="s">
        <v>17</v>
      </c>
      <c r="V78" s="15" t="s">
        <v>17</v>
      </c>
      <c r="W78" s="15" t="s">
        <v>17</v>
      </c>
      <c r="X78" s="15" t="s">
        <v>17</v>
      </c>
      <c r="Y78" s="15" t="s">
        <v>17</v>
      </c>
      <c r="Z78" s="15" t="s">
        <v>17</v>
      </c>
      <c r="AA78" s="15" t="s">
        <v>17</v>
      </c>
      <c r="AB78" s="15" t="s">
        <v>17</v>
      </c>
      <c r="AC78" s="15" t="s">
        <v>17</v>
      </c>
      <c r="AD78" s="15" t="s">
        <v>17</v>
      </c>
      <c r="AE78" s="16" t="s">
        <v>12</v>
      </c>
    </row>
    <row r="79" spans="1:31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5" t="s">
        <v>17</v>
      </c>
      <c r="V79" s="15" t="s">
        <v>17</v>
      </c>
      <c r="W79" s="15" t="s">
        <v>17</v>
      </c>
      <c r="X79" s="15" t="s">
        <v>17</v>
      </c>
      <c r="Y79" s="15" t="s">
        <v>17</v>
      </c>
      <c r="Z79" s="15" t="s">
        <v>17</v>
      </c>
      <c r="AA79" s="15" t="s">
        <v>17</v>
      </c>
      <c r="AB79" s="15" t="s">
        <v>17</v>
      </c>
      <c r="AC79" s="15" t="s">
        <v>17</v>
      </c>
      <c r="AD79" s="15" t="s">
        <v>17</v>
      </c>
      <c r="AE79" s="16" t="s">
        <v>12</v>
      </c>
    </row>
    <row r="80" spans="1:31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5" t="s">
        <v>17</v>
      </c>
      <c r="V80" s="15" t="s">
        <v>17</v>
      </c>
      <c r="W80" s="15" t="s">
        <v>17</v>
      </c>
      <c r="X80" s="15" t="s">
        <v>17</v>
      </c>
      <c r="Y80" s="15" t="s">
        <v>17</v>
      </c>
      <c r="Z80" s="15" t="s">
        <v>17</v>
      </c>
      <c r="AA80" s="15" t="s">
        <v>17</v>
      </c>
      <c r="AB80" s="15" t="s">
        <v>17</v>
      </c>
      <c r="AC80" s="15" t="s">
        <v>17</v>
      </c>
      <c r="AD80" s="15" t="s">
        <v>17</v>
      </c>
      <c r="AE80" s="16" t="s">
        <v>12</v>
      </c>
    </row>
    <row r="81" spans="1:31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5" t="s">
        <v>17</v>
      </c>
      <c r="V81" s="15" t="s">
        <v>17</v>
      </c>
      <c r="W81" s="15" t="s">
        <v>17</v>
      </c>
      <c r="X81" s="15" t="s">
        <v>17</v>
      </c>
      <c r="Y81" s="15" t="s">
        <v>17</v>
      </c>
      <c r="Z81" s="15" t="s">
        <v>17</v>
      </c>
      <c r="AA81" s="15" t="s">
        <v>17</v>
      </c>
      <c r="AB81" s="15" t="s">
        <v>17</v>
      </c>
      <c r="AC81" s="15" t="s">
        <v>17</v>
      </c>
      <c r="AD81" s="15" t="s">
        <v>17</v>
      </c>
      <c r="AE81" s="16" t="s">
        <v>12</v>
      </c>
    </row>
    <row r="82" spans="1:31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5" t="s">
        <v>17</v>
      </c>
      <c r="V82" s="15" t="s">
        <v>17</v>
      </c>
      <c r="W82" s="15" t="s">
        <v>17</v>
      </c>
      <c r="X82" s="15" t="s">
        <v>17</v>
      </c>
      <c r="Y82" s="15" t="s">
        <v>17</v>
      </c>
      <c r="Z82" s="15" t="s">
        <v>17</v>
      </c>
      <c r="AA82" s="15" t="s">
        <v>17</v>
      </c>
      <c r="AB82" s="15" t="s">
        <v>17</v>
      </c>
      <c r="AC82" s="15" t="s">
        <v>17</v>
      </c>
      <c r="AD82" s="15" t="s">
        <v>17</v>
      </c>
      <c r="AE82" s="16" t="s">
        <v>12</v>
      </c>
    </row>
    <row r="83" spans="1:31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5" t="s">
        <v>17</v>
      </c>
      <c r="V83" s="15" t="s">
        <v>17</v>
      </c>
      <c r="W83" s="15" t="s">
        <v>17</v>
      </c>
      <c r="X83" s="15" t="s">
        <v>17</v>
      </c>
      <c r="Y83" s="15" t="s">
        <v>17</v>
      </c>
      <c r="Z83" s="15" t="s">
        <v>17</v>
      </c>
      <c r="AA83" s="15" t="s">
        <v>17</v>
      </c>
      <c r="AB83" s="15" t="s">
        <v>17</v>
      </c>
      <c r="AC83" s="15" t="s">
        <v>17</v>
      </c>
      <c r="AD83" s="15" t="s">
        <v>17</v>
      </c>
      <c r="AE83" s="16" t="s">
        <v>12</v>
      </c>
    </row>
    <row r="84" spans="1:31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5" t="s">
        <v>17</v>
      </c>
      <c r="V84" s="15" t="s">
        <v>17</v>
      </c>
      <c r="W84" s="15" t="s">
        <v>17</v>
      </c>
      <c r="X84" s="15" t="s">
        <v>17</v>
      </c>
      <c r="Y84" s="15" t="s">
        <v>17</v>
      </c>
      <c r="Z84" s="15" t="s">
        <v>17</v>
      </c>
      <c r="AA84" s="15" t="s">
        <v>17</v>
      </c>
      <c r="AB84" s="15" t="s">
        <v>17</v>
      </c>
      <c r="AC84" s="15" t="s">
        <v>17</v>
      </c>
      <c r="AD84" s="15" t="s">
        <v>17</v>
      </c>
      <c r="AE84" s="16" t="s">
        <v>12</v>
      </c>
    </row>
    <row r="85" spans="1:31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5" t="s">
        <v>17</v>
      </c>
      <c r="V85" s="15" t="s">
        <v>17</v>
      </c>
      <c r="W85" s="15" t="s">
        <v>17</v>
      </c>
      <c r="X85" s="15" t="s">
        <v>17</v>
      </c>
      <c r="Y85" s="15" t="s">
        <v>17</v>
      </c>
      <c r="Z85" s="15" t="s">
        <v>17</v>
      </c>
      <c r="AA85" s="15" t="s">
        <v>17</v>
      </c>
      <c r="AB85" s="15" t="s">
        <v>17</v>
      </c>
      <c r="AC85" s="15" t="s">
        <v>17</v>
      </c>
      <c r="AD85" s="15" t="s">
        <v>17</v>
      </c>
      <c r="AE85" s="16" t="s">
        <v>12</v>
      </c>
    </row>
    <row r="86" spans="1:31" ht="22.5" customHeight="1">
      <c r="A86" s="11">
        <v>14</v>
      </c>
      <c r="B86" s="12" t="s">
        <v>91</v>
      </c>
      <c r="C86" s="13">
        <v>45400</v>
      </c>
      <c r="D86" s="14">
        <v>45400</v>
      </c>
      <c r="E86" s="14">
        <v>55650</v>
      </c>
      <c r="F86" s="14">
        <v>55650</v>
      </c>
      <c r="G86" s="14">
        <v>53115</v>
      </c>
      <c r="H86" s="14">
        <v>116.99339207048457</v>
      </c>
      <c r="I86" s="14">
        <v>95.444743935309972</v>
      </c>
      <c r="J86" s="14">
        <v>53115</v>
      </c>
      <c r="K86" s="14">
        <v>116.99339207048457</v>
      </c>
      <c r="L86" s="14">
        <v>95.444743935309972</v>
      </c>
      <c r="M86" s="14">
        <v>200</v>
      </c>
      <c r="N86" s="14">
        <v>200</v>
      </c>
      <c r="O86" s="14">
        <v>100</v>
      </c>
      <c r="P86" s="14">
        <v>20</v>
      </c>
      <c r="Q86" s="14">
        <v>20</v>
      </c>
      <c r="R86" s="14">
        <v>100</v>
      </c>
      <c r="S86" s="14">
        <v>20</v>
      </c>
      <c r="T86" s="14">
        <v>20</v>
      </c>
      <c r="U86" s="14">
        <v>100</v>
      </c>
      <c r="V86" s="14">
        <v>20</v>
      </c>
      <c r="W86" s="14">
        <v>20</v>
      </c>
      <c r="X86" s="14">
        <v>100</v>
      </c>
      <c r="Y86" s="15" t="s">
        <v>17</v>
      </c>
      <c r="Z86" s="15" t="s">
        <v>17</v>
      </c>
      <c r="AA86" s="15" t="s">
        <v>17</v>
      </c>
      <c r="AB86" s="14">
        <v>20</v>
      </c>
      <c r="AC86" s="15" t="s">
        <v>17</v>
      </c>
      <c r="AD86" s="15" t="s">
        <v>17</v>
      </c>
      <c r="AE86" s="16" t="s">
        <v>12</v>
      </c>
    </row>
    <row r="87" spans="1:31" ht="42" customHeight="1">
      <c r="A87" s="34" t="s">
        <v>92</v>
      </c>
      <c r="B87" s="35"/>
      <c r="C87" s="9">
        <v>1843700</v>
      </c>
      <c r="D87" s="9">
        <v>1843700</v>
      </c>
      <c r="E87" s="9">
        <v>1060700</v>
      </c>
      <c r="F87" s="7">
        <v>1060700</v>
      </c>
      <c r="G87" s="9">
        <v>647303.68000000005</v>
      </c>
      <c r="H87" s="9">
        <v>35.108948310462658</v>
      </c>
      <c r="I87" s="9">
        <v>61.026084661072872</v>
      </c>
      <c r="J87" s="9">
        <v>647303.68000000005</v>
      </c>
      <c r="K87" s="9">
        <v>35.108948310462658</v>
      </c>
      <c r="L87" s="9">
        <v>61.026084661072872</v>
      </c>
      <c r="M87" s="10" t="s">
        <v>17</v>
      </c>
      <c r="N87" s="10" t="s">
        <v>17</v>
      </c>
      <c r="O87" s="10" t="s">
        <v>17</v>
      </c>
      <c r="P87" s="10" t="s">
        <v>17</v>
      </c>
      <c r="Q87" s="10" t="s">
        <v>17</v>
      </c>
      <c r="R87" s="10" t="s">
        <v>17</v>
      </c>
      <c r="S87" s="10" t="s">
        <v>17</v>
      </c>
      <c r="T87" s="10" t="s">
        <v>17</v>
      </c>
      <c r="U87" s="10" t="s">
        <v>17</v>
      </c>
      <c r="V87" s="10" t="s">
        <v>17</v>
      </c>
      <c r="W87" s="10" t="s">
        <v>17</v>
      </c>
      <c r="X87" s="10" t="s">
        <v>17</v>
      </c>
      <c r="Y87" s="10" t="s">
        <v>17</v>
      </c>
      <c r="Z87" s="10" t="s">
        <v>17</v>
      </c>
      <c r="AA87" s="10" t="s">
        <v>17</v>
      </c>
      <c r="AB87" s="10" t="s">
        <v>17</v>
      </c>
      <c r="AC87" s="10" t="s">
        <v>17</v>
      </c>
      <c r="AD87" s="10" t="s">
        <v>17</v>
      </c>
      <c r="AE87" s="10" t="s">
        <v>12</v>
      </c>
    </row>
    <row r="88" spans="1:31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5" t="s">
        <v>17</v>
      </c>
      <c r="V88" s="15" t="s">
        <v>17</v>
      </c>
      <c r="W88" s="15" t="s">
        <v>17</v>
      </c>
      <c r="X88" s="15" t="s">
        <v>17</v>
      </c>
      <c r="Y88" s="15" t="s">
        <v>17</v>
      </c>
      <c r="Z88" s="15" t="s">
        <v>17</v>
      </c>
      <c r="AA88" s="15" t="s">
        <v>17</v>
      </c>
      <c r="AB88" s="15" t="s">
        <v>17</v>
      </c>
      <c r="AC88" s="15" t="s">
        <v>17</v>
      </c>
      <c r="AD88" s="15" t="s">
        <v>17</v>
      </c>
      <c r="AE88" s="16" t="s">
        <v>12</v>
      </c>
    </row>
    <row r="89" spans="1:31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5" t="s">
        <v>17</v>
      </c>
      <c r="S89" s="15" t="s">
        <v>17</v>
      </c>
      <c r="T89" s="15" t="s">
        <v>17</v>
      </c>
      <c r="U89" s="15" t="s">
        <v>17</v>
      </c>
      <c r="V89" s="15" t="s">
        <v>17</v>
      </c>
      <c r="W89" s="15" t="s">
        <v>17</v>
      </c>
      <c r="X89" s="15" t="s">
        <v>17</v>
      </c>
      <c r="Y89" s="15" t="s">
        <v>17</v>
      </c>
      <c r="Z89" s="15" t="s">
        <v>17</v>
      </c>
      <c r="AA89" s="15" t="s">
        <v>17</v>
      </c>
      <c r="AB89" s="15" t="s">
        <v>17</v>
      </c>
      <c r="AC89" s="15" t="s">
        <v>17</v>
      </c>
      <c r="AD89" s="15" t="s">
        <v>17</v>
      </c>
      <c r="AE89" s="16" t="s">
        <v>12</v>
      </c>
    </row>
    <row r="90" spans="1:31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5" t="s">
        <v>17</v>
      </c>
      <c r="Z90" s="15" t="s">
        <v>17</v>
      </c>
      <c r="AA90" s="15" t="s">
        <v>17</v>
      </c>
      <c r="AB90" s="15" t="s">
        <v>17</v>
      </c>
      <c r="AC90" s="15" t="s">
        <v>17</v>
      </c>
      <c r="AD90" s="15" t="s">
        <v>17</v>
      </c>
      <c r="AE90" s="16" t="s">
        <v>12</v>
      </c>
    </row>
    <row r="91" spans="1:31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5" t="s">
        <v>17</v>
      </c>
      <c r="Z91" s="15" t="s">
        <v>17</v>
      </c>
      <c r="AA91" s="15" t="s">
        <v>17</v>
      </c>
      <c r="AB91" s="15" t="s">
        <v>17</v>
      </c>
      <c r="AC91" s="15" t="s">
        <v>17</v>
      </c>
      <c r="AD91" s="15" t="s">
        <v>17</v>
      </c>
      <c r="AE91" s="16" t="s">
        <v>12</v>
      </c>
    </row>
    <row r="92" spans="1:31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5" t="s">
        <v>17</v>
      </c>
      <c r="Y92" s="15" t="s">
        <v>17</v>
      </c>
      <c r="Z92" s="15" t="s">
        <v>17</v>
      </c>
      <c r="AA92" s="15" t="s">
        <v>17</v>
      </c>
      <c r="AB92" s="15" t="s">
        <v>17</v>
      </c>
      <c r="AC92" s="15" t="s">
        <v>17</v>
      </c>
      <c r="AD92" s="15" t="s">
        <v>17</v>
      </c>
      <c r="AE92" s="16" t="s">
        <v>12</v>
      </c>
    </row>
    <row r="93" spans="1:31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5" t="s">
        <v>17</v>
      </c>
      <c r="Z93" s="15" t="s">
        <v>17</v>
      </c>
      <c r="AA93" s="15" t="s">
        <v>17</v>
      </c>
      <c r="AB93" s="15" t="s">
        <v>17</v>
      </c>
      <c r="AC93" s="15" t="s">
        <v>17</v>
      </c>
      <c r="AD93" s="15" t="s">
        <v>17</v>
      </c>
      <c r="AE93" s="16" t="s">
        <v>12</v>
      </c>
    </row>
    <row r="94" spans="1:31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5" t="s">
        <v>17</v>
      </c>
      <c r="Y94" s="15" t="s">
        <v>17</v>
      </c>
      <c r="Z94" s="15" t="s">
        <v>17</v>
      </c>
      <c r="AA94" s="15" t="s">
        <v>17</v>
      </c>
      <c r="AB94" s="15" t="s">
        <v>17</v>
      </c>
      <c r="AC94" s="15" t="s">
        <v>17</v>
      </c>
      <c r="AD94" s="15" t="s">
        <v>17</v>
      </c>
      <c r="AE94" s="16" t="s">
        <v>12</v>
      </c>
    </row>
    <row r="95" spans="1:31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5" t="s">
        <v>17</v>
      </c>
      <c r="Z95" s="15" t="s">
        <v>17</v>
      </c>
      <c r="AA95" s="15" t="s">
        <v>17</v>
      </c>
      <c r="AB95" s="15" t="s">
        <v>17</v>
      </c>
      <c r="AC95" s="15" t="s">
        <v>17</v>
      </c>
      <c r="AD95" s="15" t="s">
        <v>17</v>
      </c>
      <c r="AE95" s="16" t="s">
        <v>12</v>
      </c>
    </row>
    <row r="96" spans="1:31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5" t="s">
        <v>17</v>
      </c>
      <c r="Z96" s="15" t="s">
        <v>17</v>
      </c>
      <c r="AA96" s="15" t="s">
        <v>17</v>
      </c>
      <c r="AB96" s="15" t="s">
        <v>17</v>
      </c>
      <c r="AC96" s="15" t="s">
        <v>17</v>
      </c>
      <c r="AD96" s="15" t="s">
        <v>17</v>
      </c>
      <c r="AE96" s="16" t="s">
        <v>12</v>
      </c>
    </row>
    <row r="97" spans="1:31" ht="42" customHeight="1">
      <c r="A97" s="11">
        <v>10</v>
      </c>
      <c r="B97" s="12" t="s">
        <v>102</v>
      </c>
      <c r="C97" s="13">
        <v>319600</v>
      </c>
      <c r="D97" s="14">
        <v>319600</v>
      </c>
      <c r="E97" s="14">
        <v>319600</v>
      </c>
      <c r="F97" s="14">
        <v>319600</v>
      </c>
      <c r="G97" s="14">
        <v>319600</v>
      </c>
      <c r="H97" s="14">
        <v>100</v>
      </c>
      <c r="I97" s="14">
        <v>100</v>
      </c>
      <c r="J97" s="14">
        <v>319600</v>
      </c>
      <c r="K97" s="14">
        <v>100</v>
      </c>
      <c r="L97" s="14">
        <v>100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5" t="s">
        <v>17</v>
      </c>
      <c r="Z97" s="15" t="s">
        <v>17</v>
      </c>
      <c r="AA97" s="15" t="s">
        <v>17</v>
      </c>
      <c r="AB97" s="15" t="s">
        <v>17</v>
      </c>
      <c r="AC97" s="15" t="s">
        <v>17</v>
      </c>
      <c r="AD97" s="15" t="s">
        <v>17</v>
      </c>
      <c r="AE97" s="16" t="s">
        <v>12</v>
      </c>
    </row>
    <row r="98" spans="1:31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5" t="s">
        <v>17</v>
      </c>
      <c r="Z98" s="15" t="s">
        <v>17</v>
      </c>
      <c r="AA98" s="15" t="s">
        <v>17</v>
      </c>
      <c r="AB98" s="15" t="s">
        <v>17</v>
      </c>
      <c r="AC98" s="15" t="s">
        <v>17</v>
      </c>
      <c r="AD98" s="15" t="s">
        <v>17</v>
      </c>
      <c r="AE98" s="16" t="s">
        <v>12</v>
      </c>
    </row>
    <row r="99" spans="1:31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5" t="s">
        <v>17</v>
      </c>
      <c r="Z99" s="15" t="s">
        <v>17</v>
      </c>
      <c r="AA99" s="15" t="s">
        <v>17</v>
      </c>
      <c r="AB99" s="15" t="s">
        <v>17</v>
      </c>
      <c r="AC99" s="15" t="s">
        <v>17</v>
      </c>
      <c r="AD99" s="15" t="s">
        <v>17</v>
      </c>
      <c r="AE99" s="16" t="s">
        <v>12</v>
      </c>
    </row>
    <row r="100" spans="1:31" ht="42" customHeight="1">
      <c r="A100" s="11">
        <v>13</v>
      </c>
      <c r="B100" s="12" t="s">
        <v>105</v>
      </c>
      <c r="C100" s="13">
        <v>1524100</v>
      </c>
      <c r="D100" s="14">
        <v>1524100</v>
      </c>
      <c r="E100" s="14">
        <v>741100</v>
      </c>
      <c r="F100" s="14">
        <v>741100</v>
      </c>
      <c r="G100" s="14">
        <v>327703.67999999999</v>
      </c>
      <c r="H100" s="14">
        <v>21.501455285086283</v>
      </c>
      <c r="I100" s="14">
        <v>44.218550802860612</v>
      </c>
      <c r="J100" s="14">
        <v>327703.67999999999</v>
      </c>
      <c r="K100" s="14">
        <v>21.501455285086283</v>
      </c>
      <c r="L100" s="14">
        <v>44.218550802860612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5" t="s">
        <v>17</v>
      </c>
      <c r="Y100" s="15" t="s">
        <v>17</v>
      </c>
      <c r="Z100" s="15" t="s">
        <v>17</v>
      </c>
      <c r="AA100" s="15" t="s">
        <v>17</v>
      </c>
      <c r="AB100" s="15" t="s">
        <v>17</v>
      </c>
      <c r="AC100" s="15" t="s">
        <v>17</v>
      </c>
      <c r="AD100" s="15" t="s">
        <v>17</v>
      </c>
      <c r="AE100" s="16" t="s">
        <v>12</v>
      </c>
    </row>
    <row r="101" spans="1:31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5" t="s">
        <v>17</v>
      </c>
      <c r="Z101" s="15" t="s">
        <v>17</v>
      </c>
      <c r="AA101" s="15" t="s">
        <v>17</v>
      </c>
      <c r="AB101" s="15" t="s">
        <v>17</v>
      </c>
      <c r="AC101" s="15" t="s">
        <v>17</v>
      </c>
      <c r="AD101" s="15" t="s">
        <v>17</v>
      </c>
      <c r="AE101" s="16" t="s">
        <v>12</v>
      </c>
    </row>
    <row r="102" spans="1:31" ht="42" customHeight="1">
      <c r="A102" s="34" t="s">
        <v>107</v>
      </c>
      <c r="B102" s="35"/>
      <c r="C102" s="9">
        <v>142000</v>
      </c>
      <c r="D102" s="9">
        <v>142000</v>
      </c>
      <c r="E102" s="9">
        <v>142000</v>
      </c>
      <c r="F102" s="9">
        <v>142000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10" t="s">
        <v>17</v>
      </c>
      <c r="V102" s="10" t="s">
        <v>17</v>
      </c>
      <c r="W102" s="10" t="s">
        <v>17</v>
      </c>
      <c r="X102" s="10" t="s">
        <v>17</v>
      </c>
      <c r="Y102" s="10" t="s">
        <v>17</v>
      </c>
      <c r="Z102" s="10" t="s">
        <v>17</v>
      </c>
      <c r="AA102" s="10" t="s">
        <v>17</v>
      </c>
      <c r="AB102" s="10" t="s">
        <v>17</v>
      </c>
      <c r="AC102" s="10" t="s">
        <v>17</v>
      </c>
      <c r="AD102" s="10" t="s">
        <v>17</v>
      </c>
      <c r="AE102" s="10" t="s">
        <v>12</v>
      </c>
    </row>
  </sheetData>
  <mergeCells count="35">
    <mergeCell ref="A4:B7"/>
    <mergeCell ref="C5:D5"/>
    <mergeCell ref="E5:F5"/>
    <mergeCell ref="G6:I6"/>
    <mergeCell ref="J6:L6"/>
    <mergeCell ref="G5:L5"/>
    <mergeCell ref="C4:L4"/>
    <mergeCell ref="V4:X4"/>
    <mergeCell ref="N6:O6"/>
    <mergeCell ref="M5:O5"/>
    <mergeCell ref="M4:O4"/>
    <mergeCell ref="Q6:R6"/>
    <mergeCell ref="P5:R5"/>
    <mergeCell ref="P4:R4"/>
    <mergeCell ref="A29:B29"/>
    <mergeCell ref="A50:B50"/>
    <mergeCell ref="A72:B72"/>
    <mergeCell ref="A87:B87"/>
    <mergeCell ref="A102:B102"/>
    <mergeCell ref="AE4:AE7"/>
    <mergeCell ref="A8:B8"/>
    <mergeCell ref="A9:B9"/>
    <mergeCell ref="A10:B10"/>
    <mergeCell ref="A11:B11"/>
    <mergeCell ref="Z6:AA6"/>
    <mergeCell ref="Y5:AA5"/>
    <mergeCell ref="Y4:AA4"/>
    <mergeCell ref="AC6:AD6"/>
    <mergeCell ref="AB5:AD5"/>
    <mergeCell ref="AB4:AD4"/>
    <mergeCell ref="T6:U6"/>
    <mergeCell ref="S5:U5"/>
    <mergeCell ref="S4:U4"/>
    <mergeCell ref="W6:X6"/>
    <mergeCell ref="V5:X5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colBreaks count="1" manualBreakCount="1">
    <brk id="12" max="10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9648-6182-4A30-9258-6888F6411600}">
  <dimension ref="A1:U102"/>
  <sheetViews>
    <sheetView showGridLines="0" view="pageBreakPreview" topLeftCell="A83" zoomScale="60" zoomScaleNormal="70" workbookViewId="0">
      <selection activeCell="C2" sqref="C2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3" width="18.625" bestFit="1" customWidth="1"/>
    <col min="4" max="4" width="15" bestFit="1" customWidth="1"/>
    <col min="5" max="6" width="18.625" bestFit="1" customWidth="1"/>
    <col min="7" max="7" width="15" bestFit="1" customWidth="1"/>
    <col min="8" max="8" width="18.625" bestFit="1" customWidth="1"/>
    <col min="9" max="9" width="17" bestFit="1" customWidth="1"/>
    <col min="10" max="10" width="11.375" bestFit="1" customWidth="1"/>
    <col min="11" max="11" width="12.25" bestFit="1" customWidth="1"/>
    <col min="12" max="12" width="13.25" bestFit="1" customWidth="1"/>
    <col min="13" max="13" width="11.375" bestFit="1" customWidth="1"/>
    <col min="14" max="14" width="12.25" bestFit="1" customWidth="1"/>
    <col min="15" max="15" width="17" bestFit="1" customWidth="1"/>
    <col min="16" max="16" width="11.375" bestFit="1" customWidth="1"/>
    <col min="17" max="17" width="12.25" bestFit="1" customWidth="1"/>
    <col min="18" max="18" width="7.875" bestFit="1" customWidth="1"/>
    <col min="19" max="19" width="6.75" bestFit="1" customWidth="1"/>
    <col min="20" max="20" width="9.375" bestFit="1" customWidth="1"/>
    <col min="21" max="21" width="14.625" bestFit="1" customWidth="1"/>
    <col min="22" max="22" width="314.25" customWidth="1"/>
  </cols>
  <sheetData>
    <row r="1" spans="1:21" ht="33.75" customHeight="1">
      <c r="C1" s="31" t="s">
        <v>153</v>
      </c>
    </row>
    <row r="2" spans="1:21" ht="33.75" customHeight="1">
      <c r="C2" s="30" t="s">
        <v>176</v>
      </c>
    </row>
    <row r="3" spans="1:21" ht="33.75" customHeight="1">
      <c r="C3" s="29" t="s">
        <v>154</v>
      </c>
    </row>
    <row r="4" spans="1:21" ht="47.25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9" t="s">
        <v>150</v>
      </c>
      <c r="S4" s="70"/>
      <c r="T4" s="71"/>
      <c r="U4" s="36" t="s">
        <v>2</v>
      </c>
    </row>
    <row r="5" spans="1:21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66" t="s">
        <v>113</v>
      </c>
      <c r="S5" s="67"/>
      <c r="T5" s="68"/>
      <c r="U5" s="37"/>
    </row>
    <row r="6" spans="1:21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19" t="s">
        <v>112</v>
      </c>
      <c r="S6" s="64" t="s">
        <v>111</v>
      </c>
      <c r="T6" s="65"/>
      <c r="U6" s="37"/>
    </row>
    <row r="7" spans="1:21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149</v>
      </c>
      <c r="S7" s="18" t="s">
        <v>149</v>
      </c>
      <c r="T7" s="18" t="s">
        <v>108</v>
      </c>
      <c r="U7" s="38"/>
    </row>
    <row r="8" spans="1:21" ht="42" customHeight="1">
      <c r="A8" s="39" t="s">
        <v>11</v>
      </c>
      <c r="B8" s="40"/>
      <c r="C8" s="5">
        <v>15136000</v>
      </c>
      <c r="D8" s="5">
        <v>873000</v>
      </c>
      <c r="E8" s="5">
        <v>14263000</v>
      </c>
      <c r="F8" s="5">
        <v>14323985.07</v>
      </c>
      <c r="G8" s="5">
        <v>873000</v>
      </c>
      <c r="H8" s="5">
        <v>13450985.07</v>
      </c>
      <c r="I8" s="5">
        <v>2262809.54</v>
      </c>
      <c r="J8" s="5">
        <v>14.94985161205074</v>
      </c>
      <c r="K8" s="5">
        <v>15.797346401450836</v>
      </c>
      <c r="L8" s="5">
        <v>53234</v>
      </c>
      <c r="M8" s="5">
        <v>6.0978235967926686</v>
      </c>
      <c r="N8" s="5">
        <v>0.37164238680681622</v>
      </c>
      <c r="O8" s="5">
        <v>2209575.54</v>
      </c>
      <c r="P8" s="5">
        <v>15.49166052022716</v>
      </c>
      <c r="Q8" s="5">
        <v>15.425704014644019</v>
      </c>
      <c r="R8" s="5">
        <v>10</v>
      </c>
      <c r="S8" s="5">
        <v>2</v>
      </c>
      <c r="T8" s="5">
        <v>20</v>
      </c>
      <c r="U8" s="6" t="s">
        <v>12</v>
      </c>
    </row>
    <row r="9" spans="1:21" ht="42" customHeight="1">
      <c r="A9" s="41" t="s">
        <v>13</v>
      </c>
      <c r="B9" s="42"/>
      <c r="C9" s="7">
        <v>14263000</v>
      </c>
      <c r="D9" s="8" t="s">
        <v>17</v>
      </c>
      <c r="E9" s="7">
        <v>14263000</v>
      </c>
      <c r="F9" s="7">
        <v>13633785.07</v>
      </c>
      <c r="G9" s="7">
        <v>182800</v>
      </c>
      <c r="H9" s="7">
        <v>13450985.07</v>
      </c>
      <c r="I9" s="7">
        <v>2238075.54</v>
      </c>
      <c r="J9" s="7">
        <v>15.691478230386313</v>
      </c>
      <c r="K9" s="7">
        <v>16.415658076675253</v>
      </c>
      <c r="L9" s="7">
        <v>28500</v>
      </c>
      <c r="M9" s="8" t="s">
        <v>17</v>
      </c>
      <c r="N9" s="7">
        <v>0.20903952830173225</v>
      </c>
      <c r="O9" s="7">
        <v>2209575.54</v>
      </c>
      <c r="P9" s="7">
        <v>15.49166052022716</v>
      </c>
      <c r="Q9" s="7">
        <v>16.206618548373523</v>
      </c>
      <c r="R9" s="7">
        <v>10</v>
      </c>
      <c r="S9" s="7">
        <v>2</v>
      </c>
      <c r="T9" s="7">
        <v>20</v>
      </c>
      <c r="U9" s="8" t="s">
        <v>12</v>
      </c>
    </row>
    <row r="10" spans="1:21" ht="42" customHeight="1">
      <c r="A10" s="43" t="s">
        <v>14</v>
      </c>
      <c r="B10" s="44"/>
      <c r="C10" s="9">
        <v>873000</v>
      </c>
      <c r="D10" s="9">
        <v>873000</v>
      </c>
      <c r="E10" s="10" t="s">
        <v>17</v>
      </c>
      <c r="F10" s="9">
        <v>690200</v>
      </c>
      <c r="G10" s="7">
        <v>690200</v>
      </c>
      <c r="H10" s="8" t="s">
        <v>17</v>
      </c>
      <c r="I10" s="9">
        <v>24734</v>
      </c>
      <c r="J10" s="9">
        <v>2.8332187857961055</v>
      </c>
      <c r="K10" s="9">
        <v>3.5835989568241091</v>
      </c>
      <c r="L10" s="9">
        <v>24734</v>
      </c>
      <c r="M10" s="9">
        <v>2.8332187857961055</v>
      </c>
      <c r="N10" s="9">
        <v>3.5835989568241091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12</v>
      </c>
    </row>
    <row r="11" spans="1:21" ht="42" customHeight="1">
      <c r="A11" s="32" t="s">
        <v>15</v>
      </c>
      <c r="B11" s="33"/>
      <c r="C11" s="7">
        <v>5599000</v>
      </c>
      <c r="D11" s="8" t="s">
        <v>17</v>
      </c>
      <c r="E11" s="7">
        <v>5599000</v>
      </c>
      <c r="F11" s="7">
        <v>5529985.0700000003</v>
      </c>
      <c r="G11" s="8" t="s">
        <v>17</v>
      </c>
      <c r="H11" s="7">
        <v>5529985.0700000003</v>
      </c>
      <c r="I11" s="7">
        <v>1151575.54</v>
      </c>
      <c r="J11" s="7">
        <v>20.567521700303626</v>
      </c>
      <c r="K11" s="7">
        <v>20.824207035336535</v>
      </c>
      <c r="L11" s="8" t="s">
        <v>17</v>
      </c>
      <c r="M11" s="8" t="s">
        <v>17</v>
      </c>
      <c r="N11" s="8" t="s">
        <v>17</v>
      </c>
      <c r="O11" s="7">
        <v>1151575.54</v>
      </c>
      <c r="P11" s="7">
        <v>20.567521700303626</v>
      </c>
      <c r="Q11" s="7">
        <v>20.824207035336535</v>
      </c>
      <c r="R11" s="7">
        <v>4</v>
      </c>
      <c r="S11" s="7">
        <v>1</v>
      </c>
      <c r="T11" s="7">
        <v>25</v>
      </c>
      <c r="U11" s="8" t="s">
        <v>12</v>
      </c>
    </row>
    <row r="12" spans="1:21" ht="42" customHeight="1">
      <c r="A12" s="11">
        <v>1</v>
      </c>
      <c r="B12" s="12" t="s">
        <v>16</v>
      </c>
      <c r="C12" s="13">
        <v>746000</v>
      </c>
      <c r="D12" s="15" t="s">
        <v>17</v>
      </c>
      <c r="E12" s="14">
        <v>746000</v>
      </c>
      <c r="F12" s="14">
        <v>746000</v>
      </c>
      <c r="G12" s="15" t="s">
        <v>17</v>
      </c>
      <c r="H12" s="14">
        <v>746000</v>
      </c>
      <c r="I12" s="14">
        <v>364590.47</v>
      </c>
      <c r="J12" s="14">
        <v>48.872717158176947</v>
      </c>
      <c r="K12" s="14">
        <v>48.872717158176947</v>
      </c>
      <c r="L12" s="15" t="s">
        <v>17</v>
      </c>
      <c r="M12" s="15" t="s">
        <v>17</v>
      </c>
      <c r="N12" s="15" t="s">
        <v>17</v>
      </c>
      <c r="O12" s="14">
        <v>364590.47</v>
      </c>
      <c r="P12" s="14">
        <v>48.872717158176947</v>
      </c>
      <c r="Q12" s="14">
        <v>48.872717158176947</v>
      </c>
      <c r="R12" s="14">
        <v>1</v>
      </c>
      <c r="S12" s="15" t="s">
        <v>17</v>
      </c>
      <c r="T12" s="15" t="s">
        <v>17</v>
      </c>
      <c r="U12" s="16" t="s">
        <v>12</v>
      </c>
    </row>
    <row r="13" spans="1:21" ht="42" customHeight="1">
      <c r="A13" s="11">
        <v>2</v>
      </c>
      <c r="B13" s="12" t="s">
        <v>18</v>
      </c>
      <c r="C13" s="13">
        <v>404000</v>
      </c>
      <c r="D13" s="15" t="s">
        <v>17</v>
      </c>
      <c r="E13" s="14">
        <v>404000</v>
      </c>
      <c r="F13" s="14">
        <v>341985.07</v>
      </c>
      <c r="G13" s="15" t="s">
        <v>17</v>
      </c>
      <c r="H13" s="14">
        <v>341985.07</v>
      </c>
      <c r="I13" s="14">
        <v>341985.07</v>
      </c>
      <c r="J13" s="14">
        <v>84.649769801980199</v>
      </c>
      <c r="K13" s="14">
        <v>100</v>
      </c>
      <c r="L13" s="15" t="s">
        <v>17</v>
      </c>
      <c r="M13" s="15" t="s">
        <v>17</v>
      </c>
      <c r="N13" s="15" t="s">
        <v>17</v>
      </c>
      <c r="O13" s="14">
        <v>341985.07</v>
      </c>
      <c r="P13" s="14">
        <v>84.649769801980199</v>
      </c>
      <c r="Q13" s="14">
        <v>100</v>
      </c>
      <c r="R13" s="14">
        <v>1</v>
      </c>
      <c r="S13" s="14">
        <v>1</v>
      </c>
      <c r="T13" s="14">
        <v>100</v>
      </c>
      <c r="U13" s="16" t="s">
        <v>12</v>
      </c>
    </row>
    <row r="14" spans="1:21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6" t="s">
        <v>12</v>
      </c>
    </row>
    <row r="15" spans="1:21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6" t="s">
        <v>12</v>
      </c>
    </row>
    <row r="16" spans="1:21" ht="42" customHeight="1">
      <c r="A16" s="11">
        <v>5</v>
      </c>
      <c r="B16" s="12" t="s">
        <v>21</v>
      </c>
      <c r="C16" s="13">
        <v>3997000</v>
      </c>
      <c r="D16" s="15" t="s">
        <v>17</v>
      </c>
      <c r="E16" s="14">
        <v>3997000</v>
      </c>
      <c r="F16" s="14">
        <v>3997000</v>
      </c>
      <c r="G16" s="15" t="s">
        <v>17</v>
      </c>
      <c r="H16" s="14">
        <v>3997000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4">
        <v>1</v>
      </c>
      <c r="S16" s="15" t="s">
        <v>17</v>
      </c>
      <c r="T16" s="15" t="s">
        <v>17</v>
      </c>
      <c r="U16" s="16" t="s">
        <v>12</v>
      </c>
    </row>
    <row r="17" spans="1:21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5" t="s">
        <v>17</v>
      </c>
      <c r="S17" s="15" t="s">
        <v>17</v>
      </c>
      <c r="T17" s="15" t="s">
        <v>17</v>
      </c>
      <c r="U17" s="16" t="s">
        <v>12</v>
      </c>
    </row>
    <row r="18" spans="1:21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5" t="s">
        <v>17</v>
      </c>
      <c r="S18" s="15" t="s">
        <v>17</v>
      </c>
      <c r="T18" s="15" t="s">
        <v>17</v>
      </c>
      <c r="U18" s="16" t="s">
        <v>12</v>
      </c>
    </row>
    <row r="19" spans="1:21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5" t="s">
        <v>17</v>
      </c>
      <c r="S19" s="15" t="s">
        <v>17</v>
      </c>
      <c r="T19" s="15" t="s">
        <v>17</v>
      </c>
      <c r="U19" s="16" t="s">
        <v>12</v>
      </c>
    </row>
    <row r="20" spans="1:21" ht="42" customHeight="1">
      <c r="A20" s="11">
        <v>9</v>
      </c>
      <c r="B20" s="12" t="s">
        <v>25</v>
      </c>
      <c r="C20" s="13">
        <v>452000</v>
      </c>
      <c r="D20" s="15" t="s">
        <v>17</v>
      </c>
      <c r="E20" s="14">
        <v>452000</v>
      </c>
      <c r="F20" s="14">
        <v>445000</v>
      </c>
      <c r="G20" s="15" t="s">
        <v>17</v>
      </c>
      <c r="H20" s="14">
        <v>445000</v>
      </c>
      <c r="I20" s="14">
        <v>445000</v>
      </c>
      <c r="J20" s="14">
        <v>98.451327433628322</v>
      </c>
      <c r="K20" s="14">
        <v>100</v>
      </c>
      <c r="L20" s="15" t="s">
        <v>17</v>
      </c>
      <c r="M20" s="15" t="s">
        <v>17</v>
      </c>
      <c r="N20" s="15" t="s">
        <v>17</v>
      </c>
      <c r="O20" s="14">
        <v>445000</v>
      </c>
      <c r="P20" s="14">
        <v>98.451327433628322</v>
      </c>
      <c r="Q20" s="14">
        <v>100</v>
      </c>
      <c r="R20" s="14">
        <v>1</v>
      </c>
      <c r="S20" s="15" t="s">
        <v>17</v>
      </c>
      <c r="T20" s="15" t="s">
        <v>17</v>
      </c>
      <c r="U20" s="16" t="s">
        <v>12</v>
      </c>
    </row>
    <row r="21" spans="1:21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6" t="s">
        <v>12</v>
      </c>
    </row>
    <row r="22" spans="1:21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5" t="s">
        <v>17</v>
      </c>
      <c r="S22" s="15" t="s">
        <v>17</v>
      </c>
      <c r="T22" s="15" t="s">
        <v>17</v>
      </c>
      <c r="U22" s="16" t="s">
        <v>12</v>
      </c>
    </row>
    <row r="23" spans="1:21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6" t="s">
        <v>12</v>
      </c>
    </row>
    <row r="24" spans="1:21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6" t="s">
        <v>12</v>
      </c>
    </row>
    <row r="25" spans="1:21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6" t="s">
        <v>12</v>
      </c>
    </row>
    <row r="26" spans="1:21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5" t="s">
        <v>17</v>
      </c>
      <c r="Q26" s="15" t="s">
        <v>17</v>
      </c>
      <c r="R26" s="15" t="s">
        <v>17</v>
      </c>
      <c r="S26" s="15" t="s">
        <v>17</v>
      </c>
      <c r="T26" s="15" t="s">
        <v>17</v>
      </c>
      <c r="U26" s="16" t="s">
        <v>12</v>
      </c>
    </row>
    <row r="27" spans="1:21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5" t="s">
        <v>17</v>
      </c>
      <c r="S27" s="15" t="s">
        <v>17</v>
      </c>
      <c r="T27" s="15" t="s">
        <v>17</v>
      </c>
      <c r="U27" s="16" t="s">
        <v>12</v>
      </c>
    </row>
    <row r="28" spans="1:21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5" t="s">
        <v>17</v>
      </c>
      <c r="S28" s="15" t="s">
        <v>17</v>
      </c>
      <c r="T28" s="15" t="s">
        <v>17</v>
      </c>
      <c r="U28" s="16" t="s">
        <v>12</v>
      </c>
    </row>
    <row r="29" spans="1:21" ht="42" customHeight="1">
      <c r="A29" s="32" t="s">
        <v>34</v>
      </c>
      <c r="B29" s="33"/>
      <c r="C29" s="7">
        <v>8180000</v>
      </c>
      <c r="D29" s="8" t="s">
        <v>17</v>
      </c>
      <c r="E29" s="7">
        <v>8180000</v>
      </c>
      <c r="F29" s="7">
        <v>7451000</v>
      </c>
      <c r="G29" s="8" t="s">
        <v>17</v>
      </c>
      <c r="H29" s="7">
        <v>7451000</v>
      </c>
      <c r="I29" s="7">
        <v>588000</v>
      </c>
      <c r="J29" s="7">
        <v>7.1882640586797066</v>
      </c>
      <c r="K29" s="7">
        <v>7.8915581801100521</v>
      </c>
      <c r="L29" s="8" t="s">
        <v>17</v>
      </c>
      <c r="M29" s="8" t="s">
        <v>17</v>
      </c>
      <c r="N29" s="8" t="s">
        <v>17</v>
      </c>
      <c r="O29" s="7">
        <v>588000</v>
      </c>
      <c r="P29" s="7">
        <v>7.1882640586797066</v>
      </c>
      <c r="Q29" s="7">
        <v>7.8915581801100521</v>
      </c>
      <c r="R29" s="7">
        <v>5</v>
      </c>
      <c r="S29" s="8" t="s">
        <v>17</v>
      </c>
      <c r="T29" s="8" t="s">
        <v>17</v>
      </c>
      <c r="U29" s="8" t="s">
        <v>12</v>
      </c>
    </row>
    <row r="30" spans="1:21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5" t="s">
        <v>17</v>
      </c>
      <c r="S30" s="15" t="s">
        <v>17</v>
      </c>
      <c r="T30" s="15" t="s">
        <v>17</v>
      </c>
      <c r="U30" s="16" t="s">
        <v>12</v>
      </c>
    </row>
    <row r="31" spans="1:21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6" t="s">
        <v>12</v>
      </c>
    </row>
    <row r="32" spans="1:21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5" t="s">
        <v>17</v>
      </c>
      <c r="S32" s="15" t="s">
        <v>17</v>
      </c>
      <c r="T32" s="15" t="s">
        <v>17</v>
      </c>
      <c r="U32" s="16" t="s">
        <v>12</v>
      </c>
    </row>
    <row r="33" spans="1:21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5" t="s">
        <v>17</v>
      </c>
      <c r="S33" s="15" t="s">
        <v>17</v>
      </c>
      <c r="T33" s="15" t="s">
        <v>17</v>
      </c>
      <c r="U33" s="16" t="s">
        <v>12</v>
      </c>
    </row>
    <row r="34" spans="1:21" ht="42" customHeight="1">
      <c r="A34" s="11">
        <v>5</v>
      </c>
      <c r="B34" s="12" t="s">
        <v>39</v>
      </c>
      <c r="C34" s="13">
        <v>6863000</v>
      </c>
      <c r="D34" s="15" t="s">
        <v>17</v>
      </c>
      <c r="E34" s="14">
        <v>6863000</v>
      </c>
      <c r="F34" s="14">
        <v>6863000</v>
      </c>
      <c r="G34" s="15" t="s">
        <v>17</v>
      </c>
      <c r="H34" s="14">
        <v>6863000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 t="s">
        <v>17</v>
      </c>
      <c r="R34" s="14">
        <v>4</v>
      </c>
      <c r="S34" s="15" t="s">
        <v>17</v>
      </c>
      <c r="T34" s="15" t="s">
        <v>17</v>
      </c>
      <c r="U34" s="16" t="s">
        <v>12</v>
      </c>
    </row>
    <row r="35" spans="1:21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5" t="s">
        <v>17</v>
      </c>
      <c r="S35" s="15" t="s">
        <v>17</v>
      </c>
      <c r="T35" s="15" t="s">
        <v>17</v>
      </c>
      <c r="U35" s="16" t="s">
        <v>12</v>
      </c>
    </row>
    <row r="36" spans="1:21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5" t="s">
        <v>17</v>
      </c>
      <c r="S36" s="15" t="s">
        <v>17</v>
      </c>
      <c r="T36" s="15" t="s">
        <v>17</v>
      </c>
      <c r="U36" s="16" t="s">
        <v>12</v>
      </c>
    </row>
    <row r="37" spans="1:21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5" t="s">
        <v>17</v>
      </c>
      <c r="S37" s="15" t="s">
        <v>17</v>
      </c>
      <c r="T37" s="15" t="s">
        <v>17</v>
      </c>
      <c r="U37" s="16" t="s">
        <v>12</v>
      </c>
    </row>
    <row r="38" spans="1:21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5" t="s">
        <v>17</v>
      </c>
      <c r="S38" s="15" t="s">
        <v>17</v>
      </c>
      <c r="T38" s="15" t="s">
        <v>17</v>
      </c>
      <c r="U38" s="16" t="s">
        <v>12</v>
      </c>
    </row>
    <row r="39" spans="1:21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5" t="s">
        <v>17</v>
      </c>
      <c r="S39" s="15" t="s">
        <v>17</v>
      </c>
      <c r="T39" s="15" t="s">
        <v>17</v>
      </c>
      <c r="U39" s="16" t="s">
        <v>12</v>
      </c>
    </row>
    <row r="40" spans="1:21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5" t="s">
        <v>17</v>
      </c>
      <c r="S40" s="15" t="s">
        <v>17</v>
      </c>
      <c r="T40" s="15" t="s">
        <v>17</v>
      </c>
      <c r="U40" s="16" t="s">
        <v>12</v>
      </c>
    </row>
    <row r="41" spans="1:21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5" t="s">
        <v>17</v>
      </c>
      <c r="S41" s="15" t="s">
        <v>17</v>
      </c>
      <c r="T41" s="15" t="s">
        <v>17</v>
      </c>
      <c r="U41" s="16" t="s">
        <v>12</v>
      </c>
    </row>
    <row r="42" spans="1:21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5" t="s">
        <v>17</v>
      </c>
      <c r="S42" s="15" t="s">
        <v>17</v>
      </c>
      <c r="T42" s="15" t="s">
        <v>17</v>
      </c>
      <c r="U42" s="16" t="s">
        <v>12</v>
      </c>
    </row>
    <row r="43" spans="1:21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5" t="s">
        <v>17</v>
      </c>
      <c r="S43" s="15" t="s">
        <v>17</v>
      </c>
      <c r="T43" s="15" t="s">
        <v>17</v>
      </c>
      <c r="U43" s="16" t="s">
        <v>12</v>
      </c>
    </row>
    <row r="44" spans="1:21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5" t="s">
        <v>17</v>
      </c>
      <c r="S44" s="15" t="s">
        <v>17</v>
      </c>
      <c r="T44" s="15" t="s">
        <v>17</v>
      </c>
      <c r="U44" s="16" t="s">
        <v>12</v>
      </c>
    </row>
    <row r="45" spans="1:21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5" t="s">
        <v>17</v>
      </c>
      <c r="S45" s="15" t="s">
        <v>17</v>
      </c>
      <c r="T45" s="15" t="s">
        <v>17</v>
      </c>
      <c r="U45" s="16" t="s">
        <v>12</v>
      </c>
    </row>
    <row r="46" spans="1:21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5" t="s">
        <v>17</v>
      </c>
      <c r="S46" s="15" t="s">
        <v>17</v>
      </c>
      <c r="T46" s="15" t="s">
        <v>17</v>
      </c>
      <c r="U46" s="16" t="s">
        <v>12</v>
      </c>
    </row>
    <row r="47" spans="1:21" ht="42" customHeight="1">
      <c r="A47" s="11">
        <v>18</v>
      </c>
      <c r="B47" s="12" t="s">
        <v>52</v>
      </c>
      <c r="C47" s="13">
        <v>1317000</v>
      </c>
      <c r="D47" s="15" t="s">
        <v>17</v>
      </c>
      <c r="E47" s="14">
        <v>1317000</v>
      </c>
      <c r="F47" s="14">
        <v>588000</v>
      </c>
      <c r="G47" s="15" t="s">
        <v>17</v>
      </c>
      <c r="H47" s="14">
        <v>588000</v>
      </c>
      <c r="I47" s="14">
        <v>588000</v>
      </c>
      <c r="J47" s="14">
        <v>44.646924829157172</v>
      </c>
      <c r="K47" s="14">
        <v>100</v>
      </c>
      <c r="L47" s="15" t="s">
        <v>17</v>
      </c>
      <c r="M47" s="15" t="s">
        <v>17</v>
      </c>
      <c r="N47" s="15" t="s">
        <v>17</v>
      </c>
      <c r="O47" s="14">
        <v>588000</v>
      </c>
      <c r="P47" s="14">
        <v>44.646924829157172</v>
      </c>
      <c r="Q47" s="14">
        <v>100</v>
      </c>
      <c r="R47" s="14">
        <v>1</v>
      </c>
      <c r="S47" s="15" t="s">
        <v>17</v>
      </c>
      <c r="T47" s="15" t="s">
        <v>17</v>
      </c>
      <c r="U47" s="16" t="s">
        <v>12</v>
      </c>
    </row>
    <row r="48" spans="1:21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5" t="s">
        <v>17</v>
      </c>
      <c r="S48" s="15" t="s">
        <v>17</v>
      </c>
      <c r="T48" s="15" t="s">
        <v>17</v>
      </c>
      <c r="U48" s="16" t="s">
        <v>12</v>
      </c>
    </row>
    <row r="49" spans="1:21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6" t="s">
        <v>12</v>
      </c>
    </row>
    <row r="50" spans="1:21" ht="42" customHeight="1">
      <c r="A50" s="32" t="s">
        <v>55</v>
      </c>
      <c r="B50" s="33"/>
      <c r="C50" s="7">
        <v>484000</v>
      </c>
      <c r="D50" s="8" t="s">
        <v>17</v>
      </c>
      <c r="E50" s="7">
        <v>484000</v>
      </c>
      <c r="F50" s="7">
        <v>470000</v>
      </c>
      <c r="G50" s="8" t="s">
        <v>17</v>
      </c>
      <c r="H50" s="7">
        <v>470000</v>
      </c>
      <c r="I50" s="7">
        <v>470000</v>
      </c>
      <c r="J50" s="7">
        <v>97.107438016528917</v>
      </c>
      <c r="K50" s="7">
        <v>100</v>
      </c>
      <c r="L50" s="8" t="s">
        <v>17</v>
      </c>
      <c r="M50" s="8" t="s">
        <v>17</v>
      </c>
      <c r="N50" s="8" t="s">
        <v>17</v>
      </c>
      <c r="O50" s="7">
        <v>470000</v>
      </c>
      <c r="P50" s="7">
        <v>97.107438016528917</v>
      </c>
      <c r="Q50" s="7">
        <v>100</v>
      </c>
      <c r="R50" s="7">
        <v>1</v>
      </c>
      <c r="S50" s="7">
        <v>1</v>
      </c>
      <c r="T50" s="7">
        <v>100</v>
      </c>
      <c r="U50" s="8" t="s">
        <v>12</v>
      </c>
    </row>
    <row r="51" spans="1:21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5" t="s">
        <v>17</v>
      </c>
      <c r="S51" s="15" t="s">
        <v>17</v>
      </c>
      <c r="T51" s="15" t="s">
        <v>17</v>
      </c>
      <c r="U51" s="16" t="s">
        <v>12</v>
      </c>
    </row>
    <row r="52" spans="1:21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6" t="s">
        <v>12</v>
      </c>
    </row>
    <row r="53" spans="1:21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5" t="s">
        <v>17</v>
      </c>
      <c r="S53" s="15" t="s">
        <v>17</v>
      </c>
      <c r="T53" s="15" t="s">
        <v>17</v>
      </c>
      <c r="U53" s="16" t="s">
        <v>12</v>
      </c>
    </row>
    <row r="54" spans="1:21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5" t="s">
        <v>17</v>
      </c>
      <c r="S54" s="15" t="s">
        <v>17</v>
      </c>
      <c r="T54" s="15" t="s">
        <v>17</v>
      </c>
      <c r="U54" s="16" t="s">
        <v>12</v>
      </c>
    </row>
    <row r="55" spans="1:21" ht="42" customHeight="1">
      <c r="A55" s="11">
        <v>5</v>
      </c>
      <c r="B55" s="12" t="s">
        <v>60</v>
      </c>
      <c r="C55" s="13">
        <v>484000</v>
      </c>
      <c r="D55" s="15" t="s">
        <v>17</v>
      </c>
      <c r="E55" s="14">
        <v>484000</v>
      </c>
      <c r="F55" s="14">
        <v>470000</v>
      </c>
      <c r="G55" s="15" t="s">
        <v>17</v>
      </c>
      <c r="H55" s="14">
        <v>470000</v>
      </c>
      <c r="I55" s="14">
        <v>470000</v>
      </c>
      <c r="J55" s="14">
        <v>97.107438016528917</v>
      </c>
      <c r="K55" s="14">
        <v>100</v>
      </c>
      <c r="L55" s="15" t="s">
        <v>17</v>
      </c>
      <c r="M55" s="15" t="s">
        <v>17</v>
      </c>
      <c r="N55" s="15" t="s">
        <v>17</v>
      </c>
      <c r="O55" s="14">
        <v>470000</v>
      </c>
      <c r="P55" s="14">
        <v>97.107438016528917</v>
      </c>
      <c r="Q55" s="14">
        <v>100</v>
      </c>
      <c r="R55" s="14">
        <v>1</v>
      </c>
      <c r="S55" s="14">
        <v>1</v>
      </c>
      <c r="T55" s="14">
        <v>100</v>
      </c>
      <c r="U55" s="16" t="s">
        <v>12</v>
      </c>
    </row>
    <row r="56" spans="1:21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5" t="s">
        <v>17</v>
      </c>
      <c r="S56" s="15" t="s">
        <v>17</v>
      </c>
      <c r="T56" s="15" t="s">
        <v>17</v>
      </c>
      <c r="U56" s="16" t="s">
        <v>12</v>
      </c>
    </row>
    <row r="57" spans="1:21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6" t="s">
        <v>12</v>
      </c>
    </row>
    <row r="58" spans="1:21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6" t="s">
        <v>12</v>
      </c>
    </row>
    <row r="59" spans="1:21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6" t="s">
        <v>12</v>
      </c>
    </row>
    <row r="60" spans="1:21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5" t="s">
        <v>17</v>
      </c>
      <c r="S60" s="15" t="s">
        <v>17</v>
      </c>
      <c r="T60" s="15" t="s">
        <v>17</v>
      </c>
      <c r="U60" s="16" t="s">
        <v>12</v>
      </c>
    </row>
    <row r="61" spans="1:21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5" t="s">
        <v>17</v>
      </c>
      <c r="S61" s="15" t="s">
        <v>17</v>
      </c>
      <c r="T61" s="15" t="s">
        <v>17</v>
      </c>
      <c r="U61" s="16" t="s">
        <v>12</v>
      </c>
    </row>
    <row r="62" spans="1:21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6" t="s">
        <v>12</v>
      </c>
    </row>
    <row r="63" spans="1:21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6" t="s">
        <v>12</v>
      </c>
    </row>
    <row r="64" spans="1:21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6" t="s">
        <v>12</v>
      </c>
    </row>
    <row r="65" spans="1:21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5" t="s">
        <v>17</v>
      </c>
      <c r="S65" s="15" t="s">
        <v>17</v>
      </c>
      <c r="T65" s="15" t="s">
        <v>17</v>
      </c>
      <c r="U65" s="16" t="s">
        <v>12</v>
      </c>
    </row>
    <row r="66" spans="1:21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5" t="s">
        <v>17</v>
      </c>
      <c r="S66" s="15" t="s">
        <v>17</v>
      </c>
      <c r="T66" s="15" t="s">
        <v>17</v>
      </c>
      <c r="U66" s="16" t="s">
        <v>12</v>
      </c>
    </row>
    <row r="67" spans="1:21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6" t="s">
        <v>12</v>
      </c>
    </row>
    <row r="68" spans="1:21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6" t="s">
        <v>12</v>
      </c>
    </row>
    <row r="69" spans="1:21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 t="s">
        <v>17</v>
      </c>
      <c r="U69" s="16" t="s">
        <v>12</v>
      </c>
    </row>
    <row r="70" spans="1:21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5" t="s">
        <v>17</v>
      </c>
      <c r="S70" s="15" t="s">
        <v>17</v>
      </c>
      <c r="T70" s="15" t="s">
        <v>17</v>
      </c>
      <c r="U70" s="16" t="s">
        <v>12</v>
      </c>
    </row>
    <row r="71" spans="1:21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6" t="s">
        <v>12</v>
      </c>
    </row>
    <row r="72" spans="1:21" ht="22.5" customHeight="1">
      <c r="A72" s="32" t="s">
        <v>77</v>
      </c>
      <c r="B72" s="33"/>
      <c r="C72" s="8" t="s">
        <v>17</v>
      </c>
      <c r="D72" s="8" t="s">
        <v>17</v>
      </c>
      <c r="E72" s="8" t="s">
        <v>17</v>
      </c>
      <c r="F72" s="7">
        <v>182800</v>
      </c>
      <c r="G72" s="7">
        <v>182800</v>
      </c>
      <c r="H72" s="8" t="s">
        <v>17</v>
      </c>
      <c r="I72" s="7">
        <v>28500</v>
      </c>
      <c r="J72" s="8" t="s">
        <v>17</v>
      </c>
      <c r="K72" s="7">
        <v>15.590809628008751</v>
      </c>
      <c r="L72" s="7">
        <v>28500</v>
      </c>
      <c r="M72" s="8" t="s">
        <v>17</v>
      </c>
      <c r="N72" s="7">
        <v>15.590809628008751</v>
      </c>
      <c r="O72" s="8" t="s">
        <v>17</v>
      </c>
      <c r="P72" s="8" t="s">
        <v>17</v>
      </c>
      <c r="Q72" s="8" t="s">
        <v>17</v>
      </c>
      <c r="R72" s="8" t="s">
        <v>17</v>
      </c>
      <c r="S72" s="8" t="s">
        <v>17</v>
      </c>
      <c r="T72" s="8" t="s">
        <v>17</v>
      </c>
      <c r="U72" s="8" t="s">
        <v>12</v>
      </c>
    </row>
    <row r="73" spans="1:21" ht="22.5" customHeight="1">
      <c r="A73" s="11">
        <v>1</v>
      </c>
      <c r="B73" s="12" t="s">
        <v>78</v>
      </c>
      <c r="C73" s="17" t="s">
        <v>17</v>
      </c>
      <c r="D73" s="15" t="s">
        <v>17</v>
      </c>
      <c r="E73" s="15" t="s">
        <v>17</v>
      </c>
      <c r="F73" s="14">
        <v>182800</v>
      </c>
      <c r="G73" s="14">
        <v>182800</v>
      </c>
      <c r="H73" s="15" t="s">
        <v>17</v>
      </c>
      <c r="I73" s="14">
        <v>28500</v>
      </c>
      <c r="J73" s="15" t="s">
        <v>17</v>
      </c>
      <c r="K73" s="14">
        <v>15.590809628008751</v>
      </c>
      <c r="L73" s="14">
        <v>28500</v>
      </c>
      <c r="M73" s="15" t="s">
        <v>17</v>
      </c>
      <c r="N73" s="14">
        <v>15.590809628008751</v>
      </c>
      <c r="O73" s="15" t="s">
        <v>17</v>
      </c>
      <c r="P73" s="15" t="s">
        <v>17</v>
      </c>
      <c r="Q73" s="15" t="s">
        <v>17</v>
      </c>
      <c r="R73" s="15" t="s">
        <v>17</v>
      </c>
      <c r="S73" s="15" t="s">
        <v>17</v>
      </c>
      <c r="T73" s="15" t="s">
        <v>17</v>
      </c>
      <c r="U73" s="16" t="s">
        <v>12</v>
      </c>
    </row>
    <row r="74" spans="1:21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5" t="s">
        <v>17</v>
      </c>
      <c r="N74" s="15" t="s">
        <v>17</v>
      </c>
      <c r="O74" s="15" t="s">
        <v>17</v>
      </c>
      <c r="P74" s="15" t="s">
        <v>17</v>
      </c>
      <c r="Q74" s="15" t="s">
        <v>17</v>
      </c>
      <c r="R74" s="15" t="s">
        <v>17</v>
      </c>
      <c r="S74" s="15" t="s">
        <v>17</v>
      </c>
      <c r="T74" s="15" t="s">
        <v>17</v>
      </c>
      <c r="U74" s="16" t="s">
        <v>12</v>
      </c>
    </row>
    <row r="75" spans="1:21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5" t="s">
        <v>17</v>
      </c>
      <c r="S75" s="15" t="s">
        <v>17</v>
      </c>
      <c r="T75" s="15" t="s">
        <v>17</v>
      </c>
      <c r="U75" s="16" t="s">
        <v>12</v>
      </c>
    </row>
    <row r="76" spans="1:21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6" t="s">
        <v>12</v>
      </c>
    </row>
    <row r="77" spans="1:21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5" t="s">
        <v>17</v>
      </c>
      <c r="S77" s="15" t="s">
        <v>17</v>
      </c>
      <c r="T77" s="15" t="s">
        <v>17</v>
      </c>
      <c r="U77" s="16" t="s">
        <v>12</v>
      </c>
    </row>
    <row r="78" spans="1:21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6" t="s">
        <v>12</v>
      </c>
    </row>
    <row r="79" spans="1:21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6" t="s">
        <v>12</v>
      </c>
    </row>
    <row r="80" spans="1:21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6" t="s">
        <v>12</v>
      </c>
    </row>
    <row r="81" spans="1:21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6" t="s">
        <v>12</v>
      </c>
    </row>
    <row r="82" spans="1:21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6" t="s">
        <v>12</v>
      </c>
    </row>
    <row r="83" spans="1:21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6" t="s">
        <v>12</v>
      </c>
    </row>
    <row r="84" spans="1:21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6" t="s">
        <v>12</v>
      </c>
    </row>
    <row r="85" spans="1:21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6" t="s">
        <v>12</v>
      </c>
    </row>
    <row r="86" spans="1:21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6" t="s">
        <v>12</v>
      </c>
    </row>
    <row r="87" spans="1:21" ht="42" customHeight="1">
      <c r="A87" s="34" t="s">
        <v>92</v>
      </c>
      <c r="B87" s="35"/>
      <c r="C87" s="9">
        <v>523800</v>
      </c>
      <c r="D87" s="9">
        <v>523800</v>
      </c>
      <c r="E87" s="10" t="s">
        <v>17</v>
      </c>
      <c r="F87" s="9">
        <v>341000</v>
      </c>
      <c r="G87" s="7">
        <v>341000</v>
      </c>
      <c r="H87" s="8" t="s">
        <v>17</v>
      </c>
      <c r="I87" s="9">
        <v>24734</v>
      </c>
      <c r="J87" s="9">
        <v>4.722031309660176</v>
      </c>
      <c r="K87" s="9">
        <v>7.2533724340175949</v>
      </c>
      <c r="L87" s="9">
        <v>24734</v>
      </c>
      <c r="M87" s="9">
        <v>4.722031309660176</v>
      </c>
      <c r="N87" s="9">
        <v>7.2533724340175949</v>
      </c>
      <c r="O87" s="10" t="s">
        <v>17</v>
      </c>
      <c r="P87" s="10" t="s">
        <v>17</v>
      </c>
      <c r="Q87" s="10" t="s">
        <v>17</v>
      </c>
      <c r="R87" s="10" t="s">
        <v>17</v>
      </c>
      <c r="S87" s="10" t="s">
        <v>17</v>
      </c>
      <c r="T87" s="10" t="s">
        <v>17</v>
      </c>
      <c r="U87" s="10" t="s">
        <v>12</v>
      </c>
    </row>
    <row r="88" spans="1:21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6" t="s">
        <v>12</v>
      </c>
    </row>
    <row r="89" spans="1:21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5" t="s">
        <v>17</v>
      </c>
      <c r="S89" s="15" t="s">
        <v>17</v>
      </c>
      <c r="T89" s="15" t="s">
        <v>17</v>
      </c>
      <c r="U89" s="16" t="s">
        <v>12</v>
      </c>
    </row>
    <row r="90" spans="1:21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6" t="s">
        <v>12</v>
      </c>
    </row>
    <row r="91" spans="1:21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6" t="s">
        <v>12</v>
      </c>
    </row>
    <row r="92" spans="1:21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6" t="s">
        <v>12</v>
      </c>
    </row>
    <row r="93" spans="1:21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6" t="s">
        <v>12</v>
      </c>
    </row>
    <row r="94" spans="1:21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6" t="s">
        <v>12</v>
      </c>
    </row>
    <row r="95" spans="1:21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6" t="s">
        <v>12</v>
      </c>
    </row>
    <row r="96" spans="1:21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6" t="s">
        <v>12</v>
      </c>
    </row>
    <row r="97" spans="1:21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6" t="s">
        <v>12</v>
      </c>
    </row>
    <row r="98" spans="1:21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6" t="s">
        <v>12</v>
      </c>
    </row>
    <row r="99" spans="1:21" ht="42" customHeight="1">
      <c r="A99" s="11">
        <v>12</v>
      </c>
      <c r="B99" s="12" t="s">
        <v>104</v>
      </c>
      <c r="C99" s="13">
        <v>523800</v>
      </c>
      <c r="D99" s="14">
        <v>523800</v>
      </c>
      <c r="E99" s="15" t="s">
        <v>17</v>
      </c>
      <c r="F99" s="14">
        <v>341000</v>
      </c>
      <c r="G99" s="14">
        <v>341000</v>
      </c>
      <c r="H99" s="15" t="s">
        <v>17</v>
      </c>
      <c r="I99" s="14">
        <v>24734</v>
      </c>
      <c r="J99" s="14">
        <v>4.722031309660176</v>
      </c>
      <c r="K99" s="14">
        <v>7.2533724340175949</v>
      </c>
      <c r="L99" s="14">
        <v>24734</v>
      </c>
      <c r="M99" s="14">
        <v>4.722031309660176</v>
      </c>
      <c r="N99" s="14">
        <v>7.2533724340175949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6" t="s">
        <v>12</v>
      </c>
    </row>
    <row r="100" spans="1:21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6" t="s">
        <v>12</v>
      </c>
    </row>
    <row r="101" spans="1:21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6" t="s">
        <v>12</v>
      </c>
    </row>
    <row r="102" spans="1:21" ht="42" customHeight="1">
      <c r="A102" s="34" t="s">
        <v>107</v>
      </c>
      <c r="B102" s="35"/>
      <c r="C102" s="9">
        <v>349200</v>
      </c>
      <c r="D102" s="9">
        <v>349200</v>
      </c>
      <c r="E102" s="10" t="s">
        <v>17</v>
      </c>
      <c r="F102" s="9">
        <v>349200</v>
      </c>
      <c r="G102" s="9">
        <v>349200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10" t="s">
        <v>12</v>
      </c>
    </row>
  </sheetData>
  <mergeCells count="21">
    <mergeCell ref="A29:B29"/>
    <mergeCell ref="A50:B50"/>
    <mergeCell ref="A72:B72"/>
    <mergeCell ref="A87:B87"/>
    <mergeCell ref="A102:B102"/>
    <mergeCell ref="U4:U7"/>
    <mergeCell ref="A8:B8"/>
    <mergeCell ref="A9:B9"/>
    <mergeCell ref="A10:B10"/>
    <mergeCell ref="A11:B11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602F-D88A-43F1-8F50-EC4102674A10}">
  <dimension ref="A1:P102"/>
  <sheetViews>
    <sheetView showGridLines="0" view="pageBreakPreview" topLeftCell="A100" zoomScale="60" zoomScaleNormal="70" workbookViewId="0">
      <selection activeCell="Q7" sqref="Q7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7" width="17" bestFit="1" customWidth="1"/>
    <col min="8" max="8" width="11.375" bestFit="1" customWidth="1"/>
    <col min="9" max="9" width="12.25" bestFit="1" customWidth="1"/>
    <col min="10" max="10" width="17" bestFit="1" customWidth="1"/>
    <col min="11" max="11" width="11.375" bestFit="1" customWidth="1"/>
    <col min="12" max="12" width="12.25" bestFit="1" customWidth="1"/>
    <col min="13" max="13" width="9.375" bestFit="1" customWidth="1"/>
    <col min="14" max="14" width="7.875" bestFit="1" customWidth="1"/>
    <col min="15" max="15" width="9.375" bestFit="1" customWidth="1"/>
    <col min="16" max="16" width="25.625" bestFit="1" customWidth="1"/>
    <col min="17" max="17" width="356.75" customWidth="1"/>
  </cols>
  <sheetData>
    <row r="1" spans="1:16" ht="33.75" customHeight="1">
      <c r="C1" s="31" t="s">
        <v>153</v>
      </c>
    </row>
    <row r="2" spans="1:16" ht="33.75" customHeight="1">
      <c r="C2" s="30" t="s">
        <v>177</v>
      </c>
    </row>
    <row r="3" spans="1:16" ht="33.75" customHeight="1">
      <c r="C3" s="29" t="s">
        <v>154</v>
      </c>
    </row>
    <row r="4" spans="1:16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3"/>
      <c r="M4" s="69" t="s">
        <v>151</v>
      </c>
      <c r="N4" s="70"/>
      <c r="O4" s="71"/>
      <c r="P4" s="36" t="s">
        <v>2</v>
      </c>
    </row>
    <row r="5" spans="1:16" ht="28.5" customHeight="1">
      <c r="A5" s="47"/>
      <c r="B5" s="48"/>
      <c r="C5" s="51" t="s">
        <v>3</v>
      </c>
      <c r="D5" s="52"/>
      <c r="E5" s="53" t="s">
        <v>4</v>
      </c>
      <c r="F5" s="54"/>
      <c r="G5" s="55" t="s">
        <v>5</v>
      </c>
      <c r="H5" s="56"/>
      <c r="I5" s="56"/>
      <c r="J5" s="56"/>
      <c r="K5" s="56"/>
      <c r="L5" s="57"/>
      <c r="M5" s="66" t="s">
        <v>113</v>
      </c>
      <c r="N5" s="67"/>
      <c r="O5" s="68"/>
      <c r="P5" s="37"/>
    </row>
    <row r="6" spans="1:16" ht="47.25" customHeight="1">
      <c r="A6" s="47"/>
      <c r="B6" s="48"/>
      <c r="C6" s="1" t="s">
        <v>6</v>
      </c>
      <c r="D6" s="2" t="s">
        <v>7</v>
      </c>
      <c r="E6" s="3" t="s">
        <v>6</v>
      </c>
      <c r="F6" s="2" t="s">
        <v>7</v>
      </c>
      <c r="G6" s="55" t="s">
        <v>6</v>
      </c>
      <c r="H6" s="56"/>
      <c r="I6" s="57"/>
      <c r="J6" s="58" t="s">
        <v>7</v>
      </c>
      <c r="K6" s="59"/>
      <c r="L6" s="60"/>
      <c r="M6" s="19" t="s">
        <v>112</v>
      </c>
      <c r="N6" s="64" t="s">
        <v>111</v>
      </c>
      <c r="O6" s="65"/>
      <c r="P6" s="37"/>
    </row>
    <row r="7" spans="1:16" ht="47.25" customHeight="1">
      <c r="A7" s="49"/>
      <c r="B7" s="50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149</v>
      </c>
      <c r="N7" s="18" t="s">
        <v>149</v>
      </c>
      <c r="O7" s="18" t="s">
        <v>108</v>
      </c>
      <c r="P7" s="38"/>
    </row>
    <row r="8" spans="1:16" ht="42" customHeight="1">
      <c r="A8" s="39" t="s">
        <v>11</v>
      </c>
      <c r="B8" s="40"/>
      <c r="C8" s="5">
        <v>9136300</v>
      </c>
      <c r="D8" s="5">
        <v>9136300</v>
      </c>
      <c r="E8" s="5">
        <v>9136300</v>
      </c>
      <c r="F8" s="5">
        <v>9136300</v>
      </c>
      <c r="G8" s="5">
        <v>4435464.3600000003</v>
      </c>
      <c r="H8" s="5">
        <v>48.547709247726097</v>
      </c>
      <c r="I8" s="5">
        <v>48.547709247726097</v>
      </c>
      <c r="J8" s="5">
        <v>4435464.3600000003</v>
      </c>
      <c r="K8" s="5">
        <v>48.547709247726097</v>
      </c>
      <c r="L8" s="5">
        <v>48.547709247726097</v>
      </c>
      <c r="M8" s="5">
        <v>135</v>
      </c>
      <c r="N8" s="5">
        <v>69</v>
      </c>
      <c r="O8" s="5">
        <v>51.111111111111107</v>
      </c>
      <c r="P8" s="6" t="s">
        <v>12</v>
      </c>
    </row>
    <row r="9" spans="1:16" ht="42" customHeight="1">
      <c r="A9" s="41" t="s">
        <v>13</v>
      </c>
      <c r="B9" s="42"/>
      <c r="C9" s="7">
        <v>8714242</v>
      </c>
      <c r="D9" s="7">
        <v>8714242</v>
      </c>
      <c r="E9" s="7">
        <v>8714242</v>
      </c>
      <c r="F9" s="7">
        <v>8714242</v>
      </c>
      <c r="G9" s="7">
        <v>4374999.43</v>
      </c>
      <c r="H9" s="7">
        <v>50.205163340655446</v>
      </c>
      <c r="I9" s="7">
        <v>50.205163340655446</v>
      </c>
      <c r="J9" s="7">
        <v>4374999.43</v>
      </c>
      <c r="K9" s="7">
        <v>50.205163340655446</v>
      </c>
      <c r="L9" s="7">
        <v>50.205163340655446</v>
      </c>
      <c r="M9" s="7">
        <v>135</v>
      </c>
      <c r="N9" s="7">
        <v>69</v>
      </c>
      <c r="O9" s="7">
        <v>51.111111111111107</v>
      </c>
      <c r="P9" s="8" t="s">
        <v>12</v>
      </c>
    </row>
    <row r="10" spans="1:16" ht="42" customHeight="1">
      <c r="A10" s="43" t="s">
        <v>14</v>
      </c>
      <c r="B10" s="44"/>
      <c r="C10" s="9">
        <v>422058</v>
      </c>
      <c r="D10" s="9">
        <v>422058</v>
      </c>
      <c r="E10" s="9">
        <v>422058</v>
      </c>
      <c r="F10" s="7">
        <v>422058</v>
      </c>
      <c r="G10" s="9">
        <v>60464.93</v>
      </c>
      <c r="H10" s="9">
        <v>14.326213458813717</v>
      </c>
      <c r="I10" s="9">
        <v>14.326213458813717</v>
      </c>
      <c r="J10" s="9">
        <v>60464.93</v>
      </c>
      <c r="K10" s="9">
        <v>14.326213458813717</v>
      </c>
      <c r="L10" s="9">
        <v>14.326213458813717</v>
      </c>
      <c r="M10" s="10" t="s">
        <v>17</v>
      </c>
      <c r="N10" s="10" t="s">
        <v>17</v>
      </c>
      <c r="O10" s="10" t="s">
        <v>17</v>
      </c>
      <c r="P10" s="10" t="s">
        <v>12</v>
      </c>
    </row>
    <row r="11" spans="1:16" ht="42" customHeight="1">
      <c r="A11" s="32" t="s">
        <v>15</v>
      </c>
      <c r="B11" s="33"/>
      <c r="C11" s="7">
        <v>4239050</v>
      </c>
      <c r="D11" s="7">
        <v>4239050</v>
      </c>
      <c r="E11" s="7">
        <v>4239050</v>
      </c>
      <c r="F11" s="7">
        <v>4239050</v>
      </c>
      <c r="G11" s="7">
        <v>2504136.5</v>
      </c>
      <c r="H11" s="7">
        <v>59.073058822141753</v>
      </c>
      <c r="I11" s="7">
        <v>59.073058822141753</v>
      </c>
      <c r="J11" s="7">
        <v>2504136.5</v>
      </c>
      <c r="K11" s="7">
        <v>59.073058822141753</v>
      </c>
      <c r="L11" s="7">
        <v>59.073058822141753</v>
      </c>
      <c r="M11" s="7">
        <v>68</v>
      </c>
      <c r="N11" s="7">
        <v>42</v>
      </c>
      <c r="O11" s="7">
        <v>61.764705882352942</v>
      </c>
      <c r="P11" s="8" t="s">
        <v>12</v>
      </c>
    </row>
    <row r="12" spans="1:16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6" t="s">
        <v>12</v>
      </c>
    </row>
    <row r="13" spans="1:16" ht="42" customHeight="1">
      <c r="A13" s="11">
        <v>2</v>
      </c>
      <c r="B13" s="12" t="s">
        <v>18</v>
      </c>
      <c r="C13" s="13">
        <v>680980</v>
      </c>
      <c r="D13" s="14">
        <v>680980</v>
      </c>
      <c r="E13" s="14">
        <v>680980</v>
      </c>
      <c r="F13" s="14">
        <v>680980</v>
      </c>
      <c r="G13" s="14">
        <v>589429</v>
      </c>
      <c r="H13" s="14">
        <v>86.55599283385709</v>
      </c>
      <c r="I13" s="14">
        <v>86.55599283385709</v>
      </c>
      <c r="J13" s="14">
        <v>589429</v>
      </c>
      <c r="K13" s="14">
        <v>86.55599283385709</v>
      </c>
      <c r="L13" s="14">
        <v>86.55599283385709</v>
      </c>
      <c r="M13" s="14">
        <v>9</v>
      </c>
      <c r="N13" s="14">
        <v>9</v>
      </c>
      <c r="O13" s="14">
        <v>100</v>
      </c>
      <c r="P13" s="16" t="s">
        <v>12</v>
      </c>
    </row>
    <row r="14" spans="1:16" ht="42" customHeight="1">
      <c r="A14" s="11">
        <v>3</v>
      </c>
      <c r="B14" s="12" t="s">
        <v>19</v>
      </c>
      <c r="C14" s="13">
        <v>214420</v>
      </c>
      <c r="D14" s="14">
        <v>214420</v>
      </c>
      <c r="E14" s="14">
        <v>214420</v>
      </c>
      <c r="F14" s="14">
        <v>214420</v>
      </c>
      <c r="G14" s="14">
        <v>7900</v>
      </c>
      <c r="H14" s="14">
        <v>3.684357802443802</v>
      </c>
      <c r="I14" s="14">
        <v>3.684357802443802</v>
      </c>
      <c r="J14" s="14">
        <v>7900</v>
      </c>
      <c r="K14" s="14">
        <v>3.684357802443802</v>
      </c>
      <c r="L14" s="14">
        <v>3.684357802443802</v>
      </c>
      <c r="M14" s="14">
        <v>3</v>
      </c>
      <c r="N14" s="15" t="s">
        <v>17</v>
      </c>
      <c r="O14" s="15" t="s">
        <v>17</v>
      </c>
      <c r="P14" s="16" t="s">
        <v>12</v>
      </c>
    </row>
    <row r="15" spans="1:16" ht="42" customHeight="1">
      <c r="A15" s="11">
        <v>4</v>
      </c>
      <c r="B15" s="12" t="s">
        <v>20</v>
      </c>
      <c r="C15" s="13">
        <v>129380</v>
      </c>
      <c r="D15" s="14">
        <v>129380</v>
      </c>
      <c r="E15" s="14">
        <v>129380</v>
      </c>
      <c r="F15" s="14">
        <v>129380</v>
      </c>
      <c r="G15" s="14">
        <v>50120</v>
      </c>
      <c r="H15" s="14">
        <v>38.738599474416446</v>
      </c>
      <c r="I15" s="14">
        <v>38.738599474416446</v>
      </c>
      <c r="J15" s="14">
        <v>50120</v>
      </c>
      <c r="K15" s="14">
        <v>38.738599474416446</v>
      </c>
      <c r="L15" s="14">
        <v>38.738599474416446</v>
      </c>
      <c r="M15" s="14">
        <v>2</v>
      </c>
      <c r="N15" s="14">
        <v>2</v>
      </c>
      <c r="O15" s="14">
        <v>100</v>
      </c>
      <c r="P15" s="16" t="s">
        <v>12</v>
      </c>
    </row>
    <row r="16" spans="1:16" ht="42" customHeight="1">
      <c r="A16" s="11">
        <v>5</v>
      </c>
      <c r="B16" s="12" t="s">
        <v>21</v>
      </c>
      <c r="C16" s="13">
        <v>378892</v>
      </c>
      <c r="D16" s="14">
        <v>378892</v>
      </c>
      <c r="E16" s="14">
        <v>378892</v>
      </c>
      <c r="F16" s="14">
        <v>378892</v>
      </c>
      <c r="G16" s="14">
        <v>1000</v>
      </c>
      <c r="H16" s="14">
        <v>0.26392745162209813</v>
      </c>
      <c r="I16" s="14">
        <v>0.26392745162209813</v>
      </c>
      <c r="J16" s="14">
        <v>1000</v>
      </c>
      <c r="K16" s="14">
        <v>0.26392745162209813</v>
      </c>
      <c r="L16" s="14">
        <v>0.26392745162209813</v>
      </c>
      <c r="M16" s="14">
        <v>6</v>
      </c>
      <c r="N16" s="15" t="s">
        <v>17</v>
      </c>
      <c r="O16" s="15" t="s">
        <v>17</v>
      </c>
      <c r="P16" s="16" t="s">
        <v>12</v>
      </c>
    </row>
    <row r="17" spans="1:16" ht="42" customHeight="1">
      <c r="A17" s="11">
        <v>6</v>
      </c>
      <c r="B17" s="12" t="s">
        <v>22</v>
      </c>
      <c r="C17" s="13">
        <v>471040</v>
      </c>
      <c r="D17" s="14">
        <v>471040</v>
      </c>
      <c r="E17" s="14">
        <v>471040</v>
      </c>
      <c r="F17" s="14">
        <v>471040</v>
      </c>
      <c r="G17" s="14">
        <v>279590</v>
      </c>
      <c r="H17" s="14">
        <v>59.355893342391305</v>
      </c>
      <c r="I17" s="14">
        <v>59.355893342391305</v>
      </c>
      <c r="J17" s="14">
        <v>279590</v>
      </c>
      <c r="K17" s="14">
        <v>59.355893342391305</v>
      </c>
      <c r="L17" s="14">
        <v>59.355893342391305</v>
      </c>
      <c r="M17" s="14">
        <v>10</v>
      </c>
      <c r="N17" s="15" t="s">
        <v>17</v>
      </c>
      <c r="O17" s="15" t="s">
        <v>17</v>
      </c>
      <c r="P17" s="16" t="s">
        <v>12</v>
      </c>
    </row>
    <row r="18" spans="1:16" ht="42" customHeight="1">
      <c r="A18" s="11">
        <v>7</v>
      </c>
      <c r="B18" s="12" t="s">
        <v>23</v>
      </c>
      <c r="C18" s="13">
        <v>347616</v>
      </c>
      <c r="D18" s="14">
        <v>347616</v>
      </c>
      <c r="E18" s="14">
        <v>347616</v>
      </c>
      <c r="F18" s="14">
        <v>347616</v>
      </c>
      <c r="G18" s="14">
        <v>259291</v>
      </c>
      <c r="H18" s="14">
        <v>74.591215594218909</v>
      </c>
      <c r="I18" s="14">
        <v>74.591215594218909</v>
      </c>
      <c r="J18" s="14">
        <v>259291</v>
      </c>
      <c r="K18" s="14">
        <v>74.591215594218909</v>
      </c>
      <c r="L18" s="14">
        <v>74.591215594218909</v>
      </c>
      <c r="M18" s="14">
        <v>5</v>
      </c>
      <c r="N18" s="14">
        <v>5</v>
      </c>
      <c r="O18" s="14">
        <v>100</v>
      </c>
      <c r="P18" s="16" t="s">
        <v>12</v>
      </c>
    </row>
    <row r="19" spans="1:16" ht="42" customHeight="1">
      <c r="A19" s="11">
        <v>8</v>
      </c>
      <c r="B19" s="12" t="s">
        <v>24</v>
      </c>
      <c r="C19" s="13">
        <v>356980</v>
      </c>
      <c r="D19" s="14">
        <v>356980</v>
      </c>
      <c r="E19" s="14">
        <v>356980</v>
      </c>
      <c r="F19" s="14">
        <v>356980</v>
      </c>
      <c r="G19" s="14">
        <v>299397</v>
      </c>
      <c r="H19" s="14">
        <v>83.869404448428469</v>
      </c>
      <c r="I19" s="14">
        <v>83.869404448428469</v>
      </c>
      <c r="J19" s="14">
        <v>299397</v>
      </c>
      <c r="K19" s="14">
        <v>83.869404448428469</v>
      </c>
      <c r="L19" s="14">
        <v>83.869404448428469</v>
      </c>
      <c r="M19" s="14">
        <v>5</v>
      </c>
      <c r="N19" s="14">
        <v>5</v>
      </c>
      <c r="O19" s="14">
        <v>100</v>
      </c>
      <c r="P19" s="16" t="s">
        <v>12</v>
      </c>
    </row>
    <row r="20" spans="1:16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6" t="s">
        <v>12</v>
      </c>
    </row>
    <row r="21" spans="1:16" ht="42" customHeight="1">
      <c r="A21" s="11">
        <v>10</v>
      </c>
      <c r="B21" s="12" t="s">
        <v>26</v>
      </c>
      <c r="C21" s="13">
        <v>229540</v>
      </c>
      <c r="D21" s="14">
        <v>229540</v>
      </c>
      <c r="E21" s="14">
        <v>229540</v>
      </c>
      <c r="F21" s="14">
        <v>229540</v>
      </c>
      <c r="G21" s="14">
        <v>220688</v>
      </c>
      <c r="H21" s="14">
        <v>96.143591530887861</v>
      </c>
      <c r="I21" s="14">
        <v>96.143591530887861</v>
      </c>
      <c r="J21" s="14">
        <v>220688</v>
      </c>
      <c r="K21" s="14">
        <v>96.143591530887861</v>
      </c>
      <c r="L21" s="14">
        <v>96.143591530887861</v>
      </c>
      <c r="M21" s="14">
        <v>3</v>
      </c>
      <c r="N21" s="14">
        <v>3</v>
      </c>
      <c r="O21" s="14">
        <v>100</v>
      </c>
      <c r="P21" s="16" t="s">
        <v>12</v>
      </c>
    </row>
    <row r="22" spans="1:16" ht="42" customHeight="1">
      <c r="A22" s="11">
        <v>11</v>
      </c>
      <c r="B22" s="12" t="s">
        <v>27</v>
      </c>
      <c r="C22" s="13">
        <v>319516</v>
      </c>
      <c r="D22" s="14">
        <v>319516</v>
      </c>
      <c r="E22" s="14">
        <v>319516</v>
      </c>
      <c r="F22" s="14">
        <v>319516</v>
      </c>
      <c r="G22" s="14">
        <v>276704</v>
      </c>
      <c r="H22" s="14">
        <v>86.600983988282266</v>
      </c>
      <c r="I22" s="14">
        <v>86.600983988282266</v>
      </c>
      <c r="J22" s="14">
        <v>276704</v>
      </c>
      <c r="K22" s="14">
        <v>86.600983988282266</v>
      </c>
      <c r="L22" s="14">
        <v>86.600983988282266</v>
      </c>
      <c r="M22" s="14">
        <v>6</v>
      </c>
      <c r="N22" s="14">
        <v>6</v>
      </c>
      <c r="O22" s="14">
        <v>100</v>
      </c>
      <c r="P22" s="16" t="s">
        <v>12</v>
      </c>
    </row>
    <row r="23" spans="1:16" ht="22.5" customHeight="1">
      <c r="A23" s="11">
        <v>12</v>
      </c>
      <c r="B23" s="12" t="s">
        <v>28</v>
      </c>
      <c r="C23" s="13">
        <v>69270</v>
      </c>
      <c r="D23" s="14">
        <v>69270</v>
      </c>
      <c r="E23" s="14">
        <v>69270</v>
      </c>
      <c r="F23" s="14">
        <v>69270</v>
      </c>
      <c r="G23" s="14">
        <v>65385</v>
      </c>
      <c r="H23" s="14">
        <v>94.391511476829791</v>
      </c>
      <c r="I23" s="14">
        <v>94.391511476829791</v>
      </c>
      <c r="J23" s="14">
        <v>65385</v>
      </c>
      <c r="K23" s="14">
        <v>94.391511476829791</v>
      </c>
      <c r="L23" s="14">
        <v>94.391511476829791</v>
      </c>
      <c r="M23" s="14">
        <v>1</v>
      </c>
      <c r="N23" s="14">
        <v>1</v>
      </c>
      <c r="O23" s="14">
        <v>100</v>
      </c>
      <c r="P23" s="16" t="s">
        <v>12</v>
      </c>
    </row>
    <row r="24" spans="1:16" ht="42" customHeight="1">
      <c r="A24" s="11">
        <v>13</v>
      </c>
      <c r="B24" s="12" t="s">
        <v>29</v>
      </c>
      <c r="C24" s="13">
        <v>447380</v>
      </c>
      <c r="D24" s="14">
        <v>447380</v>
      </c>
      <c r="E24" s="14">
        <v>447380</v>
      </c>
      <c r="F24" s="14">
        <v>447380</v>
      </c>
      <c r="G24" s="14">
        <v>376796.5</v>
      </c>
      <c r="H24" s="14">
        <v>84.222920112655899</v>
      </c>
      <c r="I24" s="14">
        <v>84.222920112655899</v>
      </c>
      <c r="J24" s="14">
        <v>376796.5</v>
      </c>
      <c r="K24" s="14">
        <v>84.222920112655899</v>
      </c>
      <c r="L24" s="14">
        <v>84.222920112655899</v>
      </c>
      <c r="M24" s="14">
        <v>10</v>
      </c>
      <c r="N24" s="14">
        <v>10</v>
      </c>
      <c r="O24" s="14">
        <v>100</v>
      </c>
      <c r="P24" s="16" t="s">
        <v>12</v>
      </c>
    </row>
    <row r="25" spans="1:16" ht="22.5" customHeight="1">
      <c r="A25" s="11">
        <v>14</v>
      </c>
      <c r="B25" s="12" t="s">
        <v>30</v>
      </c>
      <c r="C25" s="13">
        <v>69396</v>
      </c>
      <c r="D25" s="14">
        <v>69396</v>
      </c>
      <c r="E25" s="14">
        <v>69396</v>
      </c>
      <c r="F25" s="14">
        <v>69396</v>
      </c>
      <c r="G25" s="14">
        <v>69396</v>
      </c>
      <c r="H25" s="14">
        <v>100</v>
      </c>
      <c r="I25" s="14">
        <v>100</v>
      </c>
      <c r="J25" s="14">
        <v>69396</v>
      </c>
      <c r="K25" s="14">
        <v>100</v>
      </c>
      <c r="L25" s="14">
        <v>100</v>
      </c>
      <c r="M25" s="14">
        <v>1</v>
      </c>
      <c r="N25" s="14">
        <v>1</v>
      </c>
      <c r="O25" s="14">
        <v>100</v>
      </c>
      <c r="P25" s="16" t="s">
        <v>12</v>
      </c>
    </row>
    <row r="26" spans="1:16" ht="42" customHeight="1">
      <c r="A26" s="11">
        <v>15</v>
      </c>
      <c r="B26" s="12" t="s">
        <v>31</v>
      </c>
      <c r="C26" s="13">
        <v>348120</v>
      </c>
      <c r="D26" s="14">
        <v>348120</v>
      </c>
      <c r="E26" s="14">
        <v>348120</v>
      </c>
      <c r="F26" s="14">
        <v>348120</v>
      </c>
      <c r="G26" s="14">
        <v>8440</v>
      </c>
      <c r="H26" s="14">
        <v>2.4244513386188671</v>
      </c>
      <c r="I26" s="14">
        <v>2.4244513386188671</v>
      </c>
      <c r="J26" s="14">
        <v>8440</v>
      </c>
      <c r="K26" s="14">
        <v>2.4244513386188671</v>
      </c>
      <c r="L26" s="14">
        <v>2.4244513386188671</v>
      </c>
      <c r="M26" s="14">
        <v>5</v>
      </c>
      <c r="N26" s="15" t="s">
        <v>17</v>
      </c>
      <c r="O26" s="15" t="s">
        <v>17</v>
      </c>
      <c r="P26" s="16" t="s">
        <v>12</v>
      </c>
    </row>
    <row r="27" spans="1:16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6" t="s">
        <v>12</v>
      </c>
    </row>
    <row r="28" spans="1:16" ht="42" customHeight="1">
      <c r="A28" s="11">
        <v>17</v>
      </c>
      <c r="B28" s="12" t="s">
        <v>33</v>
      </c>
      <c r="C28" s="13">
        <v>176520</v>
      </c>
      <c r="D28" s="14">
        <v>176520</v>
      </c>
      <c r="E28" s="14">
        <v>176520</v>
      </c>
      <c r="F28" s="14">
        <v>176520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4">
        <v>2</v>
      </c>
      <c r="N28" s="15" t="s">
        <v>17</v>
      </c>
      <c r="O28" s="15" t="s">
        <v>17</v>
      </c>
      <c r="P28" s="16" t="s">
        <v>12</v>
      </c>
    </row>
    <row r="29" spans="1:16" ht="42" customHeight="1">
      <c r="A29" s="32" t="s">
        <v>34</v>
      </c>
      <c r="B29" s="33"/>
      <c r="C29" s="7">
        <v>819460</v>
      </c>
      <c r="D29" s="7">
        <v>819460</v>
      </c>
      <c r="E29" s="7">
        <v>819460</v>
      </c>
      <c r="F29" s="7">
        <v>819460</v>
      </c>
      <c r="G29" s="7">
        <v>705068.93</v>
      </c>
      <c r="H29" s="7">
        <v>86.04067678715252</v>
      </c>
      <c r="I29" s="7">
        <v>86.04067678715252</v>
      </c>
      <c r="J29" s="7">
        <v>705068.93</v>
      </c>
      <c r="K29" s="7">
        <v>86.04067678715252</v>
      </c>
      <c r="L29" s="7">
        <v>86.04067678715252</v>
      </c>
      <c r="M29" s="7">
        <v>11</v>
      </c>
      <c r="N29" s="7">
        <v>11</v>
      </c>
      <c r="O29" s="7">
        <v>100</v>
      </c>
      <c r="P29" s="8" t="s">
        <v>12</v>
      </c>
    </row>
    <row r="30" spans="1:16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6" t="s">
        <v>12</v>
      </c>
    </row>
    <row r="31" spans="1:16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6" t="s">
        <v>12</v>
      </c>
    </row>
    <row r="32" spans="1:16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6" t="s">
        <v>12</v>
      </c>
    </row>
    <row r="33" spans="1:16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6" t="s">
        <v>12</v>
      </c>
    </row>
    <row r="34" spans="1:16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6" t="s">
        <v>12</v>
      </c>
    </row>
    <row r="35" spans="1:16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6" t="s">
        <v>12</v>
      </c>
    </row>
    <row r="36" spans="1:16" ht="42" customHeight="1">
      <c r="A36" s="11">
        <v>7</v>
      </c>
      <c r="B36" s="12" t="s">
        <v>41</v>
      </c>
      <c r="C36" s="13">
        <v>430780</v>
      </c>
      <c r="D36" s="14">
        <v>430780</v>
      </c>
      <c r="E36" s="14">
        <v>430780</v>
      </c>
      <c r="F36" s="14">
        <v>430780</v>
      </c>
      <c r="G36" s="14">
        <v>391138.93</v>
      </c>
      <c r="H36" s="14">
        <v>90.797838804029894</v>
      </c>
      <c r="I36" s="14">
        <v>90.797838804029894</v>
      </c>
      <c r="J36" s="14">
        <v>391138.93</v>
      </c>
      <c r="K36" s="14">
        <v>90.797838804029894</v>
      </c>
      <c r="L36" s="14">
        <v>90.797838804029894</v>
      </c>
      <c r="M36" s="14">
        <v>6</v>
      </c>
      <c r="N36" s="14">
        <v>6</v>
      </c>
      <c r="O36" s="14">
        <v>100</v>
      </c>
      <c r="P36" s="16" t="s">
        <v>12</v>
      </c>
    </row>
    <row r="37" spans="1:16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6" t="s">
        <v>12</v>
      </c>
    </row>
    <row r="38" spans="1:16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6" t="s">
        <v>12</v>
      </c>
    </row>
    <row r="39" spans="1:16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6" t="s">
        <v>12</v>
      </c>
    </row>
    <row r="40" spans="1:16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6" t="s">
        <v>12</v>
      </c>
    </row>
    <row r="41" spans="1:16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6" t="s">
        <v>12</v>
      </c>
    </row>
    <row r="42" spans="1:16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6" t="s">
        <v>12</v>
      </c>
    </row>
    <row r="43" spans="1:16" ht="42" customHeight="1">
      <c r="A43" s="11">
        <v>14</v>
      </c>
      <c r="B43" s="12" t="s">
        <v>48</v>
      </c>
      <c r="C43" s="13">
        <v>388680</v>
      </c>
      <c r="D43" s="14">
        <v>388680</v>
      </c>
      <c r="E43" s="14">
        <v>388680</v>
      </c>
      <c r="F43" s="14">
        <v>388680</v>
      </c>
      <c r="G43" s="14">
        <v>313930</v>
      </c>
      <c r="H43" s="14">
        <v>80.768241226716057</v>
      </c>
      <c r="I43" s="14">
        <v>80.768241226716057</v>
      </c>
      <c r="J43" s="14">
        <v>313930</v>
      </c>
      <c r="K43" s="14">
        <v>80.768241226716057</v>
      </c>
      <c r="L43" s="14">
        <v>80.768241226716057</v>
      </c>
      <c r="M43" s="14">
        <v>5</v>
      </c>
      <c r="N43" s="14">
        <v>5</v>
      </c>
      <c r="O43" s="14">
        <v>100</v>
      </c>
      <c r="P43" s="16" t="s">
        <v>12</v>
      </c>
    </row>
    <row r="44" spans="1:16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6" t="s">
        <v>12</v>
      </c>
    </row>
    <row r="45" spans="1:16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6" t="s">
        <v>12</v>
      </c>
    </row>
    <row r="46" spans="1:16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6" t="s">
        <v>12</v>
      </c>
    </row>
    <row r="47" spans="1:16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6" t="s">
        <v>12</v>
      </c>
    </row>
    <row r="48" spans="1:16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6" t="s">
        <v>12</v>
      </c>
    </row>
    <row r="49" spans="1:16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6" t="s">
        <v>12</v>
      </c>
    </row>
    <row r="50" spans="1:16" ht="42" customHeight="1">
      <c r="A50" s="32" t="s">
        <v>55</v>
      </c>
      <c r="B50" s="33"/>
      <c r="C50" s="7">
        <v>2008786</v>
      </c>
      <c r="D50" s="7">
        <v>2008786</v>
      </c>
      <c r="E50" s="7">
        <v>2008786</v>
      </c>
      <c r="F50" s="7">
        <v>2008786</v>
      </c>
      <c r="G50" s="7">
        <v>1009226</v>
      </c>
      <c r="H50" s="7">
        <v>50.240593074623185</v>
      </c>
      <c r="I50" s="7">
        <v>50.240593074623185</v>
      </c>
      <c r="J50" s="7">
        <v>1009226</v>
      </c>
      <c r="K50" s="7">
        <v>50.240593074623185</v>
      </c>
      <c r="L50" s="7">
        <v>50.240593074623185</v>
      </c>
      <c r="M50" s="7">
        <v>30</v>
      </c>
      <c r="N50" s="7">
        <v>16</v>
      </c>
      <c r="O50" s="7">
        <v>53.333333333333336</v>
      </c>
      <c r="P50" s="8" t="s">
        <v>12</v>
      </c>
    </row>
    <row r="51" spans="1:16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6" t="s">
        <v>12</v>
      </c>
    </row>
    <row r="52" spans="1:16" ht="42" customHeight="1">
      <c r="A52" s="11">
        <v>2</v>
      </c>
      <c r="B52" s="12" t="s">
        <v>57</v>
      </c>
      <c r="C52" s="13">
        <v>290380</v>
      </c>
      <c r="D52" s="14">
        <v>290380</v>
      </c>
      <c r="E52" s="14">
        <v>290380</v>
      </c>
      <c r="F52" s="14">
        <v>290380</v>
      </c>
      <c r="G52" s="14">
        <v>233389</v>
      </c>
      <c r="H52" s="14">
        <v>80.373648322887249</v>
      </c>
      <c r="I52" s="14">
        <v>80.373648322887249</v>
      </c>
      <c r="J52" s="14">
        <v>233389</v>
      </c>
      <c r="K52" s="14">
        <v>80.373648322887249</v>
      </c>
      <c r="L52" s="14">
        <v>80.373648322887249</v>
      </c>
      <c r="M52" s="14">
        <v>4</v>
      </c>
      <c r="N52" s="14">
        <v>4</v>
      </c>
      <c r="O52" s="14">
        <v>100</v>
      </c>
      <c r="P52" s="16" t="s">
        <v>12</v>
      </c>
    </row>
    <row r="53" spans="1:16" ht="42" customHeight="1">
      <c r="A53" s="11">
        <v>3</v>
      </c>
      <c r="B53" s="12" t="s">
        <v>58</v>
      </c>
      <c r="C53" s="13">
        <v>231220</v>
      </c>
      <c r="D53" s="14">
        <v>231220</v>
      </c>
      <c r="E53" s="14">
        <v>231220</v>
      </c>
      <c r="F53" s="14">
        <v>231220</v>
      </c>
      <c r="G53" s="14">
        <v>146030</v>
      </c>
      <c r="H53" s="14">
        <v>63.156301358014012</v>
      </c>
      <c r="I53" s="14">
        <v>63.156301358014012</v>
      </c>
      <c r="J53" s="14">
        <v>146030</v>
      </c>
      <c r="K53" s="14">
        <v>63.156301358014012</v>
      </c>
      <c r="L53" s="14">
        <v>63.156301358014012</v>
      </c>
      <c r="M53" s="14">
        <v>3</v>
      </c>
      <c r="N53" s="15" t="s">
        <v>17</v>
      </c>
      <c r="O53" s="15" t="s">
        <v>17</v>
      </c>
      <c r="P53" s="16" t="s">
        <v>12</v>
      </c>
    </row>
    <row r="54" spans="1:16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6" t="s">
        <v>12</v>
      </c>
    </row>
    <row r="55" spans="1:16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6" t="s">
        <v>12</v>
      </c>
    </row>
    <row r="56" spans="1:16" ht="42" customHeight="1">
      <c r="A56" s="11">
        <v>6</v>
      </c>
      <c r="B56" s="12" t="s">
        <v>61</v>
      </c>
      <c r="C56" s="13">
        <v>414040</v>
      </c>
      <c r="D56" s="14">
        <v>414040</v>
      </c>
      <c r="E56" s="14">
        <v>414040</v>
      </c>
      <c r="F56" s="14">
        <v>414040</v>
      </c>
      <c r="G56" s="14">
        <v>364797</v>
      </c>
      <c r="H56" s="14">
        <v>88.106704666215819</v>
      </c>
      <c r="I56" s="14">
        <v>88.106704666215819</v>
      </c>
      <c r="J56" s="14">
        <v>364797</v>
      </c>
      <c r="K56" s="14">
        <v>88.106704666215819</v>
      </c>
      <c r="L56" s="14">
        <v>88.106704666215819</v>
      </c>
      <c r="M56" s="14">
        <v>5</v>
      </c>
      <c r="N56" s="14">
        <v>5</v>
      </c>
      <c r="O56" s="14">
        <v>100</v>
      </c>
      <c r="P56" s="16" t="s">
        <v>12</v>
      </c>
    </row>
    <row r="57" spans="1:16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6" t="s">
        <v>12</v>
      </c>
    </row>
    <row r="58" spans="1:16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6" t="s">
        <v>12</v>
      </c>
    </row>
    <row r="59" spans="1:16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6" t="s">
        <v>12</v>
      </c>
    </row>
    <row r="60" spans="1:16" ht="42" customHeight="1">
      <c r="A60" s="11">
        <v>10</v>
      </c>
      <c r="B60" s="12" t="s">
        <v>65</v>
      </c>
      <c r="C60" s="13">
        <v>363980</v>
      </c>
      <c r="D60" s="14">
        <v>363980</v>
      </c>
      <c r="E60" s="14">
        <v>363980</v>
      </c>
      <c r="F60" s="14">
        <v>363980</v>
      </c>
      <c r="G60" s="14">
        <v>1120</v>
      </c>
      <c r="H60" s="14">
        <v>0.30770921479202157</v>
      </c>
      <c r="I60" s="14">
        <v>0.30770921479202157</v>
      </c>
      <c r="J60" s="14">
        <v>1120</v>
      </c>
      <c r="K60" s="14">
        <v>0.30770921479202157</v>
      </c>
      <c r="L60" s="14">
        <v>0.30770921479202157</v>
      </c>
      <c r="M60" s="14">
        <v>5</v>
      </c>
      <c r="N60" s="15" t="s">
        <v>17</v>
      </c>
      <c r="O60" s="15" t="s">
        <v>17</v>
      </c>
      <c r="P60" s="16" t="s">
        <v>12</v>
      </c>
    </row>
    <row r="61" spans="1:16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6" t="s">
        <v>12</v>
      </c>
    </row>
    <row r="62" spans="1:16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6" t="s">
        <v>12</v>
      </c>
    </row>
    <row r="63" spans="1:16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6" t="s">
        <v>12</v>
      </c>
    </row>
    <row r="64" spans="1:16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6" t="s">
        <v>12</v>
      </c>
    </row>
    <row r="65" spans="1:16" ht="42" customHeight="1">
      <c r="A65" s="11">
        <v>15</v>
      </c>
      <c r="B65" s="12" t="s">
        <v>70</v>
      </c>
      <c r="C65" s="13">
        <v>319710</v>
      </c>
      <c r="D65" s="14">
        <v>319710</v>
      </c>
      <c r="E65" s="14">
        <v>319710</v>
      </c>
      <c r="F65" s="14">
        <v>319710</v>
      </c>
      <c r="G65" s="14">
        <v>263410</v>
      </c>
      <c r="H65" s="14">
        <v>82.390291201401268</v>
      </c>
      <c r="I65" s="14">
        <v>82.390291201401268</v>
      </c>
      <c r="J65" s="14">
        <v>263410</v>
      </c>
      <c r="K65" s="14">
        <v>82.390291201401268</v>
      </c>
      <c r="L65" s="14">
        <v>82.390291201401268</v>
      </c>
      <c r="M65" s="14">
        <v>7</v>
      </c>
      <c r="N65" s="14">
        <v>7</v>
      </c>
      <c r="O65" s="14">
        <v>100</v>
      </c>
      <c r="P65" s="16" t="s">
        <v>12</v>
      </c>
    </row>
    <row r="66" spans="1:16" ht="42" customHeight="1">
      <c r="A66" s="11">
        <v>16</v>
      </c>
      <c r="B66" s="12" t="s">
        <v>71</v>
      </c>
      <c r="C66" s="13">
        <v>389456</v>
      </c>
      <c r="D66" s="14">
        <v>389456</v>
      </c>
      <c r="E66" s="14">
        <v>389456</v>
      </c>
      <c r="F66" s="14">
        <v>389456</v>
      </c>
      <c r="G66" s="14">
        <v>480</v>
      </c>
      <c r="H66" s="14">
        <v>0.12324883940676226</v>
      </c>
      <c r="I66" s="14">
        <v>0.12324883940676226</v>
      </c>
      <c r="J66" s="14">
        <v>480</v>
      </c>
      <c r="K66" s="14">
        <v>0.12324883940676226</v>
      </c>
      <c r="L66" s="14">
        <v>0.12324883940676226</v>
      </c>
      <c r="M66" s="14">
        <v>6</v>
      </c>
      <c r="N66" s="15" t="s">
        <v>17</v>
      </c>
      <c r="O66" s="15" t="s">
        <v>17</v>
      </c>
      <c r="P66" s="16" t="s">
        <v>12</v>
      </c>
    </row>
    <row r="67" spans="1:16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6" t="s">
        <v>12</v>
      </c>
    </row>
    <row r="68" spans="1:16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6" t="s">
        <v>12</v>
      </c>
    </row>
    <row r="69" spans="1:16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6" t="s">
        <v>12</v>
      </c>
    </row>
    <row r="70" spans="1:16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6" t="s">
        <v>12</v>
      </c>
    </row>
    <row r="71" spans="1:16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6" t="s">
        <v>12</v>
      </c>
    </row>
    <row r="72" spans="1:16" ht="42" customHeight="1">
      <c r="A72" s="32" t="s">
        <v>77</v>
      </c>
      <c r="B72" s="33"/>
      <c r="C72" s="7">
        <v>1646946</v>
      </c>
      <c r="D72" s="7">
        <v>1646946</v>
      </c>
      <c r="E72" s="7">
        <v>1646946</v>
      </c>
      <c r="F72" s="7">
        <v>1646946</v>
      </c>
      <c r="G72" s="7">
        <v>156568</v>
      </c>
      <c r="H72" s="7">
        <v>9.5065654854500394</v>
      </c>
      <c r="I72" s="7">
        <v>9.5065654854500394</v>
      </c>
      <c r="J72" s="7">
        <v>156568</v>
      </c>
      <c r="K72" s="7">
        <v>9.5065654854500394</v>
      </c>
      <c r="L72" s="7">
        <v>9.5065654854500394</v>
      </c>
      <c r="M72" s="7">
        <v>26</v>
      </c>
      <c r="N72" s="8" t="s">
        <v>17</v>
      </c>
      <c r="O72" s="8" t="s">
        <v>17</v>
      </c>
      <c r="P72" s="8" t="s">
        <v>12</v>
      </c>
    </row>
    <row r="73" spans="1:16" ht="42" customHeight="1">
      <c r="A73" s="11">
        <v>1</v>
      </c>
      <c r="B73" s="12" t="s">
        <v>78</v>
      </c>
      <c r="C73" s="13">
        <v>274528</v>
      </c>
      <c r="D73" s="14">
        <v>274528</v>
      </c>
      <c r="E73" s="14">
        <v>274528</v>
      </c>
      <c r="F73" s="14">
        <v>274528</v>
      </c>
      <c r="G73" s="14">
        <v>5110</v>
      </c>
      <c r="H73" s="14">
        <v>1.8613766173213662</v>
      </c>
      <c r="I73" s="14">
        <v>1.8613766173213662</v>
      </c>
      <c r="J73" s="14">
        <v>5110</v>
      </c>
      <c r="K73" s="14">
        <v>1.8613766173213662</v>
      </c>
      <c r="L73" s="14">
        <v>1.8613766173213662</v>
      </c>
      <c r="M73" s="14">
        <v>5</v>
      </c>
      <c r="N73" s="15" t="s">
        <v>17</v>
      </c>
      <c r="O73" s="15" t="s">
        <v>17</v>
      </c>
      <c r="P73" s="16" t="s">
        <v>12</v>
      </c>
    </row>
    <row r="74" spans="1:16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5" t="s">
        <v>17</v>
      </c>
      <c r="N74" s="15" t="s">
        <v>17</v>
      </c>
      <c r="O74" s="15" t="s">
        <v>17</v>
      </c>
      <c r="P74" s="16" t="s">
        <v>12</v>
      </c>
    </row>
    <row r="75" spans="1:16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6" t="s">
        <v>12</v>
      </c>
    </row>
    <row r="76" spans="1:16" ht="42" customHeight="1">
      <c r="A76" s="11">
        <v>4</v>
      </c>
      <c r="B76" s="12" t="s">
        <v>81</v>
      </c>
      <c r="C76" s="13">
        <v>494804</v>
      </c>
      <c r="D76" s="14">
        <v>494804</v>
      </c>
      <c r="E76" s="14">
        <v>494804</v>
      </c>
      <c r="F76" s="14">
        <v>494804</v>
      </c>
      <c r="G76" s="14">
        <v>95138</v>
      </c>
      <c r="H76" s="14">
        <v>19.227411257790965</v>
      </c>
      <c r="I76" s="14">
        <v>19.227411257790965</v>
      </c>
      <c r="J76" s="14">
        <v>95138</v>
      </c>
      <c r="K76" s="14">
        <v>19.227411257790965</v>
      </c>
      <c r="L76" s="14">
        <v>19.227411257790965</v>
      </c>
      <c r="M76" s="14">
        <v>8</v>
      </c>
      <c r="N76" s="15" t="s">
        <v>17</v>
      </c>
      <c r="O76" s="15" t="s">
        <v>17</v>
      </c>
      <c r="P76" s="16" t="s">
        <v>12</v>
      </c>
    </row>
    <row r="77" spans="1:16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6" t="s">
        <v>12</v>
      </c>
    </row>
    <row r="78" spans="1:16" ht="42" customHeight="1">
      <c r="A78" s="11">
        <v>6</v>
      </c>
      <c r="B78" s="12" t="s">
        <v>83</v>
      </c>
      <c r="C78" s="13">
        <v>211060</v>
      </c>
      <c r="D78" s="14">
        <v>211060</v>
      </c>
      <c r="E78" s="14">
        <v>211060</v>
      </c>
      <c r="F78" s="14">
        <v>211060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4">
        <v>3</v>
      </c>
      <c r="N78" s="15" t="s">
        <v>17</v>
      </c>
      <c r="O78" s="15" t="s">
        <v>17</v>
      </c>
      <c r="P78" s="16" t="s">
        <v>12</v>
      </c>
    </row>
    <row r="79" spans="1:16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6" t="s">
        <v>12</v>
      </c>
    </row>
    <row r="80" spans="1:16" ht="42" customHeight="1">
      <c r="A80" s="11">
        <v>8</v>
      </c>
      <c r="B80" s="12" t="s">
        <v>85</v>
      </c>
      <c r="C80" s="13">
        <v>298784</v>
      </c>
      <c r="D80" s="14">
        <v>298784</v>
      </c>
      <c r="E80" s="14">
        <v>298784</v>
      </c>
      <c r="F80" s="14">
        <v>298784</v>
      </c>
      <c r="G80" s="14">
        <v>39960</v>
      </c>
      <c r="H80" s="14">
        <v>13.37421013173396</v>
      </c>
      <c r="I80" s="14">
        <v>13.37421013173396</v>
      </c>
      <c r="J80" s="14">
        <v>39960</v>
      </c>
      <c r="K80" s="14">
        <v>13.37421013173396</v>
      </c>
      <c r="L80" s="14">
        <v>13.37421013173396</v>
      </c>
      <c r="M80" s="14">
        <v>4</v>
      </c>
      <c r="N80" s="15" t="s">
        <v>17</v>
      </c>
      <c r="O80" s="15" t="s">
        <v>17</v>
      </c>
      <c r="P80" s="16" t="s">
        <v>12</v>
      </c>
    </row>
    <row r="81" spans="1:16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6" t="s">
        <v>12</v>
      </c>
    </row>
    <row r="82" spans="1:16" ht="42" customHeight="1">
      <c r="A82" s="11">
        <v>10</v>
      </c>
      <c r="B82" s="12" t="s">
        <v>87</v>
      </c>
      <c r="C82" s="13">
        <v>177190</v>
      </c>
      <c r="D82" s="14">
        <v>177190</v>
      </c>
      <c r="E82" s="14">
        <v>177190</v>
      </c>
      <c r="F82" s="14">
        <v>177190</v>
      </c>
      <c r="G82" s="14">
        <v>1500</v>
      </c>
      <c r="H82" s="14">
        <v>0.84654890230825675</v>
      </c>
      <c r="I82" s="14">
        <v>0.84654890230825675</v>
      </c>
      <c r="J82" s="14">
        <v>1500</v>
      </c>
      <c r="K82" s="14">
        <v>0.84654890230825675</v>
      </c>
      <c r="L82" s="14">
        <v>0.84654890230825675</v>
      </c>
      <c r="M82" s="14">
        <v>3</v>
      </c>
      <c r="N82" s="15" t="s">
        <v>17</v>
      </c>
      <c r="O82" s="15" t="s">
        <v>17</v>
      </c>
      <c r="P82" s="16" t="s">
        <v>12</v>
      </c>
    </row>
    <row r="83" spans="1:16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6" t="s">
        <v>12</v>
      </c>
    </row>
    <row r="84" spans="1:16" ht="42" customHeight="1">
      <c r="A84" s="11">
        <v>12</v>
      </c>
      <c r="B84" s="12" t="s">
        <v>89</v>
      </c>
      <c r="C84" s="13">
        <v>190580</v>
      </c>
      <c r="D84" s="14">
        <v>190580</v>
      </c>
      <c r="E84" s="14">
        <v>190580</v>
      </c>
      <c r="F84" s="14">
        <v>190580</v>
      </c>
      <c r="G84" s="14">
        <v>14860</v>
      </c>
      <c r="H84" s="14">
        <v>7.7972504984783297</v>
      </c>
      <c r="I84" s="14">
        <v>7.7972504984783297</v>
      </c>
      <c r="J84" s="14">
        <v>14860</v>
      </c>
      <c r="K84" s="14">
        <v>7.7972504984783297</v>
      </c>
      <c r="L84" s="14">
        <v>7.7972504984783297</v>
      </c>
      <c r="M84" s="14">
        <v>3</v>
      </c>
      <c r="N84" s="15" t="s">
        <v>17</v>
      </c>
      <c r="O84" s="15" t="s">
        <v>17</v>
      </c>
      <c r="P84" s="16" t="s">
        <v>12</v>
      </c>
    </row>
    <row r="85" spans="1:16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6" t="s">
        <v>12</v>
      </c>
    </row>
    <row r="86" spans="1:16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6" t="s">
        <v>12</v>
      </c>
    </row>
    <row r="87" spans="1:16" ht="42" customHeight="1">
      <c r="A87" s="34" t="s">
        <v>92</v>
      </c>
      <c r="B87" s="35"/>
      <c r="C87" s="9">
        <v>422058</v>
      </c>
      <c r="D87" s="9">
        <v>422058</v>
      </c>
      <c r="E87" s="9">
        <v>422058</v>
      </c>
      <c r="F87" s="7">
        <v>422058</v>
      </c>
      <c r="G87" s="9">
        <v>60464.93</v>
      </c>
      <c r="H87" s="9">
        <v>14.326213458813717</v>
      </c>
      <c r="I87" s="9">
        <v>14.326213458813717</v>
      </c>
      <c r="J87" s="9">
        <v>60464.93</v>
      </c>
      <c r="K87" s="9">
        <v>14.326213458813717</v>
      </c>
      <c r="L87" s="9">
        <v>14.326213458813717</v>
      </c>
      <c r="M87" s="10" t="s">
        <v>17</v>
      </c>
      <c r="N87" s="10" t="s">
        <v>17</v>
      </c>
      <c r="O87" s="10" t="s">
        <v>17</v>
      </c>
      <c r="P87" s="10" t="s">
        <v>12</v>
      </c>
    </row>
    <row r="88" spans="1:16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6" t="s">
        <v>12</v>
      </c>
    </row>
    <row r="89" spans="1:16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6" t="s">
        <v>12</v>
      </c>
    </row>
    <row r="90" spans="1:16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6" t="s">
        <v>12</v>
      </c>
    </row>
    <row r="91" spans="1:16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6" t="s">
        <v>12</v>
      </c>
    </row>
    <row r="92" spans="1:16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6" t="s">
        <v>12</v>
      </c>
    </row>
    <row r="93" spans="1:16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6" t="s">
        <v>12</v>
      </c>
    </row>
    <row r="94" spans="1:16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6" t="s">
        <v>12</v>
      </c>
    </row>
    <row r="95" spans="1:16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6" t="s">
        <v>12</v>
      </c>
    </row>
    <row r="96" spans="1:16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6" t="s">
        <v>12</v>
      </c>
    </row>
    <row r="97" spans="1:16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6" t="s">
        <v>12</v>
      </c>
    </row>
    <row r="98" spans="1:16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6" t="s">
        <v>12</v>
      </c>
    </row>
    <row r="99" spans="1:16" ht="42" customHeight="1">
      <c r="A99" s="11">
        <v>12</v>
      </c>
      <c r="B99" s="12" t="s">
        <v>104</v>
      </c>
      <c r="C99" s="13">
        <v>422058</v>
      </c>
      <c r="D99" s="14">
        <v>422058</v>
      </c>
      <c r="E99" s="14">
        <v>422058</v>
      </c>
      <c r="F99" s="14">
        <v>422058</v>
      </c>
      <c r="G99" s="14">
        <v>60464.93</v>
      </c>
      <c r="H99" s="14">
        <v>14.326213458813717</v>
      </c>
      <c r="I99" s="14">
        <v>14.326213458813717</v>
      </c>
      <c r="J99" s="14">
        <v>60464.93</v>
      </c>
      <c r="K99" s="14">
        <v>14.326213458813717</v>
      </c>
      <c r="L99" s="14">
        <v>14.326213458813717</v>
      </c>
      <c r="M99" s="15" t="s">
        <v>17</v>
      </c>
      <c r="N99" s="15" t="s">
        <v>17</v>
      </c>
      <c r="O99" s="15" t="s">
        <v>17</v>
      </c>
      <c r="P99" s="16" t="s">
        <v>12</v>
      </c>
    </row>
    <row r="100" spans="1:16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6" t="s">
        <v>12</v>
      </c>
    </row>
    <row r="101" spans="1:16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6" t="s">
        <v>12</v>
      </c>
    </row>
    <row r="102" spans="1:16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12</v>
      </c>
    </row>
  </sheetData>
  <mergeCells count="20">
    <mergeCell ref="A72:B72"/>
    <mergeCell ref="A87:B87"/>
    <mergeCell ref="A102:B102"/>
    <mergeCell ref="A9:B9"/>
    <mergeCell ref="A10:B10"/>
    <mergeCell ref="A11:B11"/>
    <mergeCell ref="A29:B29"/>
    <mergeCell ref="A50:B50"/>
    <mergeCell ref="N6:O6"/>
    <mergeCell ref="M5:O5"/>
    <mergeCell ref="M4:O4"/>
    <mergeCell ref="P4:P7"/>
    <mergeCell ref="A8:B8"/>
    <mergeCell ref="A4:B7"/>
    <mergeCell ref="C5:D5"/>
    <mergeCell ref="E5:F5"/>
    <mergeCell ref="G6:I6"/>
    <mergeCell ref="J6:L6"/>
    <mergeCell ref="G5:L5"/>
    <mergeCell ref="C4:L4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B750-6BB1-479D-BB82-23B7F8682504}">
  <dimension ref="A1:U102"/>
  <sheetViews>
    <sheetView showGridLines="0" view="pageBreakPreview" topLeftCell="C2" zoomScale="70" zoomScaleNormal="70" zoomScaleSheetLayoutView="70" workbookViewId="0">
      <selection activeCell="J17" sqref="J17"/>
    </sheetView>
  </sheetViews>
  <sheetFormatPr defaultColWidth="8.75" defaultRowHeight="15" customHeight="1"/>
  <cols>
    <col min="1" max="1" width="4.125" bestFit="1" customWidth="1"/>
    <col min="2" max="2" width="31.25" bestFit="1" customWidth="1"/>
    <col min="3" max="3" width="18.625" bestFit="1" customWidth="1"/>
    <col min="4" max="4" width="15" bestFit="1" customWidth="1"/>
    <col min="5" max="6" width="18.625" bestFit="1" customWidth="1"/>
    <col min="7" max="7" width="15" bestFit="1" customWidth="1"/>
    <col min="8" max="9" width="18.625" bestFit="1" customWidth="1"/>
    <col min="10" max="10" width="11.375" bestFit="1" customWidth="1"/>
    <col min="11" max="11" width="12.25" bestFit="1" customWidth="1"/>
    <col min="12" max="12" width="11.625" bestFit="1" customWidth="1"/>
    <col min="13" max="13" width="11.375" bestFit="1" customWidth="1"/>
    <col min="14" max="14" width="12.25" bestFit="1" customWidth="1"/>
    <col min="15" max="15" width="18.625" bestFit="1" customWidth="1"/>
    <col min="16" max="16" width="11.375" bestFit="1" customWidth="1"/>
    <col min="17" max="17" width="12.25" bestFit="1" customWidth="1"/>
    <col min="18" max="18" width="7.125" bestFit="1" customWidth="1"/>
    <col min="19" max="20" width="6.75" bestFit="1" customWidth="1"/>
    <col min="21" max="21" width="25.625" bestFit="1" customWidth="1"/>
    <col min="22" max="22" width="314.25" customWidth="1"/>
  </cols>
  <sheetData>
    <row r="1" spans="1:21" ht="33.75" customHeight="1">
      <c r="C1" s="31" t="s">
        <v>153</v>
      </c>
    </row>
    <row r="2" spans="1:21" ht="33.75" customHeight="1">
      <c r="C2" s="30" t="s">
        <v>178</v>
      </c>
    </row>
    <row r="3" spans="1:21" ht="33.75" customHeight="1">
      <c r="C3" s="29" t="s">
        <v>154</v>
      </c>
    </row>
    <row r="4" spans="1:21" ht="24" customHeight="1">
      <c r="A4" s="45" t="s">
        <v>0</v>
      </c>
      <c r="B4" s="46"/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9" t="s">
        <v>152</v>
      </c>
      <c r="S4" s="70"/>
      <c r="T4" s="71"/>
      <c r="U4" s="36" t="s">
        <v>2</v>
      </c>
    </row>
    <row r="5" spans="1:21" ht="28.5" customHeight="1">
      <c r="A5" s="47"/>
      <c r="B5" s="48"/>
      <c r="C5" s="51" t="s">
        <v>3</v>
      </c>
      <c r="D5" s="75"/>
      <c r="E5" s="52"/>
      <c r="F5" s="53" t="s">
        <v>4</v>
      </c>
      <c r="G5" s="76"/>
      <c r="H5" s="54"/>
      <c r="I5" s="55" t="s">
        <v>5</v>
      </c>
      <c r="J5" s="56"/>
      <c r="K5" s="56"/>
      <c r="L5" s="56"/>
      <c r="M5" s="56"/>
      <c r="N5" s="56"/>
      <c r="O5" s="56"/>
      <c r="P5" s="56"/>
      <c r="Q5" s="57"/>
      <c r="R5" s="66" t="s">
        <v>113</v>
      </c>
      <c r="S5" s="67"/>
      <c r="T5" s="68"/>
      <c r="U5" s="37"/>
    </row>
    <row r="6" spans="1:21" ht="47.25" customHeight="1">
      <c r="A6" s="47"/>
      <c r="B6" s="48"/>
      <c r="C6" s="1" t="s">
        <v>6</v>
      </c>
      <c r="D6" s="2" t="s">
        <v>7</v>
      </c>
      <c r="E6" s="20" t="s">
        <v>118</v>
      </c>
      <c r="F6" s="3" t="s">
        <v>6</v>
      </c>
      <c r="G6" s="2" t="s">
        <v>7</v>
      </c>
      <c r="H6" s="20" t="s">
        <v>118</v>
      </c>
      <c r="I6" s="55" t="s">
        <v>6</v>
      </c>
      <c r="J6" s="56"/>
      <c r="K6" s="57"/>
      <c r="L6" s="58" t="s">
        <v>7</v>
      </c>
      <c r="M6" s="59"/>
      <c r="N6" s="60"/>
      <c r="O6" s="72" t="s">
        <v>118</v>
      </c>
      <c r="P6" s="73"/>
      <c r="Q6" s="74"/>
      <c r="R6" s="19" t="s">
        <v>112</v>
      </c>
      <c r="S6" s="64" t="s">
        <v>111</v>
      </c>
      <c r="T6" s="65"/>
      <c r="U6" s="37"/>
    </row>
    <row r="7" spans="1:21" ht="47.25" customHeight="1">
      <c r="A7" s="49"/>
      <c r="B7" s="50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149</v>
      </c>
      <c r="S7" s="18" t="s">
        <v>149</v>
      </c>
      <c r="T7" s="18" t="s">
        <v>108</v>
      </c>
      <c r="U7" s="38"/>
    </row>
    <row r="8" spans="1:21" ht="42" customHeight="1">
      <c r="A8" s="39" t="s">
        <v>11</v>
      </c>
      <c r="B8" s="40"/>
      <c r="C8" s="5">
        <v>32771500</v>
      </c>
      <c r="D8" s="5">
        <v>96500</v>
      </c>
      <c r="E8" s="5">
        <v>32675000</v>
      </c>
      <c r="F8" s="5">
        <v>25557500</v>
      </c>
      <c r="G8" s="5">
        <v>96500</v>
      </c>
      <c r="H8" s="5">
        <v>25461000</v>
      </c>
      <c r="I8" s="5">
        <v>25463400</v>
      </c>
      <c r="J8" s="5">
        <v>77.699830645530412</v>
      </c>
      <c r="K8" s="5">
        <v>99.631810623104769</v>
      </c>
      <c r="L8" s="5">
        <v>2400</v>
      </c>
      <c r="M8" s="5">
        <v>2.4870466321243523</v>
      </c>
      <c r="N8" s="5">
        <v>9.3905898464247302E-3</v>
      </c>
      <c r="O8" s="5">
        <v>25461000</v>
      </c>
      <c r="P8" s="5">
        <v>77.921958684009184</v>
      </c>
      <c r="Q8" s="5">
        <v>99.622420033258322</v>
      </c>
      <c r="R8" s="5">
        <v>2</v>
      </c>
      <c r="S8" s="6" t="s">
        <v>17</v>
      </c>
      <c r="T8" s="6" t="s">
        <v>17</v>
      </c>
      <c r="U8" s="6" t="s">
        <v>12</v>
      </c>
    </row>
    <row r="9" spans="1:21" ht="42" customHeight="1">
      <c r="A9" s="41" t="s">
        <v>13</v>
      </c>
      <c r="B9" s="42"/>
      <c r="C9" s="7">
        <v>32771500</v>
      </c>
      <c r="D9" s="7">
        <v>96500</v>
      </c>
      <c r="E9" s="7">
        <v>32675000</v>
      </c>
      <c r="F9" s="7">
        <v>25557500</v>
      </c>
      <c r="G9" s="7">
        <v>96500</v>
      </c>
      <c r="H9" s="7">
        <v>25461000</v>
      </c>
      <c r="I9" s="7">
        <v>25463400</v>
      </c>
      <c r="J9" s="7">
        <v>77.699830645530412</v>
      </c>
      <c r="K9" s="7">
        <v>99.631810623104769</v>
      </c>
      <c r="L9" s="7">
        <v>2400</v>
      </c>
      <c r="M9" s="7">
        <v>2.4870466321243523</v>
      </c>
      <c r="N9" s="7">
        <v>9.3905898464247302E-3</v>
      </c>
      <c r="O9" s="7">
        <v>25461000</v>
      </c>
      <c r="P9" s="7">
        <v>77.921958684009184</v>
      </c>
      <c r="Q9" s="7">
        <v>99.622420033258322</v>
      </c>
      <c r="R9" s="7">
        <v>2</v>
      </c>
      <c r="S9" s="8" t="s">
        <v>17</v>
      </c>
      <c r="T9" s="8" t="s">
        <v>17</v>
      </c>
      <c r="U9" s="8" t="s">
        <v>12</v>
      </c>
    </row>
    <row r="10" spans="1:21" ht="22.5" customHeight="1">
      <c r="A10" s="43" t="s">
        <v>14</v>
      </c>
      <c r="B10" s="44"/>
      <c r="C10" s="10" t="s">
        <v>17</v>
      </c>
      <c r="D10" s="10" t="s">
        <v>17</v>
      </c>
      <c r="E10" s="10" t="s">
        <v>17</v>
      </c>
      <c r="F10" s="10" t="s">
        <v>17</v>
      </c>
      <c r="G10" s="8" t="s">
        <v>17</v>
      </c>
      <c r="H10" s="8" t="s">
        <v>17</v>
      </c>
      <c r="I10" s="10" t="s">
        <v>17</v>
      </c>
      <c r="J10" s="10" t="s">
        <v>17</v>
      </c>
      <c r="K10" s="10" t="s">
        <v>17</v>
      </c>
      <c r="L10" s="10" t="s">
        <v>17</v>
      </c>
      <c r="M10" s="10" t="s">
        <v>17</v>
      </c>
      <c r="N10" s="10" t="s">
        <v>17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12</v>
      </c>
    </row>
    <row r="11" spans="1:21" ht="42" customHeight="1">
      <c r="A11" s="32" t="s">
        <v>15</v>
      </c>
      <c r="B11" s="33"/>
      <c r="C11" s="7">
        <v>7310500</v>
      </c>
      <c r="D11" s="7">
        <v>96500</v>
      </c>
      <c r="E11" s="7">
        <v>7214000</v>
      </c>
      <c r="F11" s="7">
        <v>96500</v>
      </c>
      <c r="G11" s="7">
        <v>96500</v>
      </c>
      <c r="H11" s="8" t="s">
        <v>17</v>
      </c>
      <c r="I11" s="7">
        <v>2400</v>
      </c>
      <c r="J11" s="7">
        <v>3.2829491826824431E-2</v>
      </c>
      <c r="K11" s="7">
        <v>2.4870466321243523</v>
      </c>
      <c r="L11" s="7">
        <v>2400</v>
      </c>
      <c r="M11" s="7">
        <v>2.4870466321243523</v>
      </c>
      <c r="N11" s="7">
        <v>2.4870466321243523</v>
      </c>
      <c r="O11" s="8" t="s">
        <v>17</v>
      </c>
      <c r="P11" s="8" t="s">
        <v>17</v>
      </c>
      <c r="Q11" s="8" t="s">
        <v>17</v>
      </c>
      <c r="R11" s="7">
        <v>1</v>
      </c>
      <c r="S11" s="8" t="s">
        <v>17</v>
      </c>
      <c r="T11" s="8" t="s">
        <v>17</v>
      </c>
      <c r="U11" s="8" t="s">
        <v>12</v>
      </c>
    </row>
    <row r="12" spans="1:21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6" t="s">
        <v>12</v>
      </c>
    </row>
    <row r="13" spans="1:21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6" t="s">
        <v>12</v>
      </c>
    </row>
    <row r="14" spans="1:21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6" t="s">
        <v>12</v>
      </c>
    </row>
    <row r="15" spans="1:21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6" t="s">
        <v>12</v>
      </c>
    </row>
    <row r="16" spans="1:21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5" t="s">
        <v>17</v>
      </c>
      <c r="S16" s="15" t="s">
        <v>17</v>
      </c>
      <c r="T16" s="15" t="s">
        <v>17</v>
      </c>
      <c r="U16" s="16" t="s">
        <v>12</v>
      </c>
    </row>
    <row r="17" spans="1:21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5" t="s">
        <v>17</v>
      </c>
      <c r="S17" s="15" t="s">
        <v>17</v>
      </c>
      <c r="T17" s="15" t="s">
        <v>17</v>
      </c>
      <c r="U17" s="16" t="s">
        <v>12</v>
      </c>
    </row>
    <row r="18" spans="1:21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5" t="s">
        <v>17</v>
      </c>
      <c r="S18" s="15" t="s">
        <v>17</v>
      </c>
      <c r="T18" s="15" t="s">
        <v>17</v>
      </c>
      <c r="U18" s="16" t="s">
        <v>12</v>
      </c>
    </row>
    <row r="19" spans="1:21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5" t="s">
        <v>17</v>
      </c>
      <c r="S19" s="15" t="s">
        <v>17</v>
      </c>
      <c r="T19" s="15" t="s">
        <v>17</v>
      </c>
      <c r="U19" s="16" t="s">
        <v>12</v>
      </c>
    </row>
    <row r="20" spans="1:21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5" t="s">
        <v>17</v>
      </c>
      <c r="S20" s="15" t="s">
        <v>17</v>
      </c>
      <c r="T20" s="15" t="s">
        <v>17</v>
      </c>
      <c r="U20" s="16" t="s">
        <v>12</v>
      </c>
    </row>
    <row r="21" spans="1:21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6" t="s">
        <v>12</v>
      </c>
    </row>
    <row r="22" spans="1:21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5" t="s">
        <v>17</v>
      </c>
      <c r="S22" s="15" t="s">
        <v>17</v>
      </c>
      <c r="T22" s="15" t="s">
        <v>17</v>
      </c>
      <c r="U22" s="16" t="s">
        <v>12</v>
      </c>
    </row>
    <row r="23" spans="1:21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6" t="s">
        <v>12</v>
      </c>
    </row>
    <row r="24" spans="1:21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6" t="s">
        <v>12</v>
      </c>
    </row>
    <row r="25" spans="1:21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6" t="s">
        <v>12</v>
      </c>
    </row>
    <row r="26" spans="1:21" ht="42" customHeight="1">
      <c r="A26" s="11">
        <v>15</v>
      </c>
      <c r="B26" s="12" t="s">
        <v>31</v>
      </c>
      <c r="C26" s="13">
        <v>7310500</v>
      </c>
      <c r="D26" s="14">
        <v>96500</v>
      </c>
      <c r="E26" s="14">
        <v>7214000</v>
      </c>
      <c r="F26" s="14">
        <v>96500</v>
      </c>
      <c r="G26" s="14">
        <v>96500</v>
      </c>
      <c r="H26" s="15" t="s">
        <v>17</v>
      </c>
      <c r="I26" s="14">
        <v>2400</v>
      </c>
      <c r="J26" s="14">
        <v>3.2829491826824431E-2</v>
      </c>
      <c r="K26" s="14">
        <v>2.4870466321243523</v>
      </c>
      <c r="L26" s="14">
        <v>2400</v>
      </c>
      <c r="M26" s="14">
        <v>2.4870466321243523</v>
      </c>
      <c r="N26" s="14">
        <v>2.4870466321243523</v>
      </c>
      <c r="O26" s="15" t="s">
        <v>17</v>
      </c>
      <c r="P26" s="15" t="s">
        <v>17</v>
      </c>
      <c r="Q26" s="15" t="s">
        <v>17</v>
      </c>
      <c r="R26" s="14">
        <v>1</v>
      </c>
      <c r="S26" s="15" t="s">
        <v>17</v>
      </c>
      <c r="T26" s="15" t="s">
        <v>17</v>
      </c>
      <c r="U26" s="16" t="s">
        <v>12</v>
      </c>
    </row>
    <row r="27" spans="1:21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5" t="s">
        <v>17</v>
      </c>
      <c r="S27" s="15" t="s">
        <v>17</v>
      </c>
      <c r="T27" s="15" t="s">
        <v>17</v>
      </c>
      <c r="U27" s="16" t="s">
        <v>12</v>
      </c>
    </row>
    <row r="28" spans="1:21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5" t="s">
        <v>17</v>
      </c>
      <c r="S28" s="15" t="s">
        <v>17</v>
      </c>
      <c r="T28" s="15" t="s">
        <v>17</v>
      </c>
      <c r="U28" s="16" t="s">
        <v>12</v>
      </c>
    </row>
    <row r="29" spans="1:21" ht="22.5" customHeight="1">
      <c r="A29" s="32" t="s">
        <v>34</v>
      </c>
      <c r="B29" s="33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17</v>
      </c>
      <c r="Q29" s="8" t="s">
        <v>17</v>
      </c>
      <c r="R29" s="8" t="s">
        <v>17</v>
      </c>
      <c r="S29" s="8" t="s">
        <v>17</v>
      </c>
      <c r="T29" s="8" t="s">
        <v>17</v>
      </c>
      <c r="U29" s="8" t="s">
        <v>12</v>
      </c>
    </row>
    <row r="30" spans="1:21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5" t="s">
        <v>17</v>
      </c>
      <c r="S30" s="15" t="s">
        <v>17</v>
      </c>
      <c r="T30" s="15" t="s">
        <v>17</v>
      </c>
      <c r="U30" s="16" t="s">
        <v>12</v>
      </c>
    </row>
    <row r="31" spans="1:21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6" t="s">
        <v>12</v>
      </c>
    </row>
    <row r="32" spans="1:21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5" t="s">
        <v>17</v>
      </c>
      <c r="S32" s="15" t="s">
        <v>17</v>
      </c>
      <c r="T32" s="15" t="s">
        <v>17</v>
      </c>
      <c r="U32" s="16" t="s">
        <v>12</v>
      </c>
    </row>
    <row r="33" spans="1:21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5" t="s">
        <v>17</v>
      </c>
      <c r="S33" s="15" t="s">
        <v>17</v>
      </c>
      <c r="T33" s="15" t="s">
        <v>17</v>
      </c>
      <c r="U33" s="16" t="s">
        <v>12</v>
      </c>
    </row>
    <row r="34" spans="1:21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 t="s">
        <v>17</v>
      </c>
      <c r="R34" s="15" t="s">
        <v>17</v>
      </c>
      <c r="S34" s="15" t="s">
        <v>17</v>
      </c>
      <c r="T34" s="15" t="s">
        <v>17</v>
      </c>
      <c r="U34" s="16" t="s">
        <v>12</v>
      </c>
    </row>
    <row r="35" spans="1:21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5" t="s">
        <v>17</v>
      </c>
      <c r="S35" s="15" t="s">
        <v>17</v>
      </c>
      <c r="T35" s="15" t="s">
        <v>17</v>
      </c>
      <c r="U35" s="16" t="s">
        <v>12</v>
      </c>
    </row>
    <row r="36" spans="1:21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5" t="s">
        <v>17</v>
      </c>
      <c r="S36" s="15" t="s">
        <v>17</v>
      </c>
      <c r="T36" s="15" t="s">
        <v>17</v>
      </c>
      <c r="U36" s="16" t="s">
        <v>12</v>
      </c>
    </row>
    <row r="37" spans="1:21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5" t="s">
        <v>17</v>
      </c>
      <c r="S37" s="15" t="s">
        <v>17</v>
      </c>
      <c r="T37" s="15" t="s">
        <v>17</v>
      </c>
      <c r="U37" s="16" t="s">
        <v>12</v>
      </c>
    </row>
    <row r="38" spans="1:21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5" t="s">
        <v>17</v>
      </c>
      <c r="S38" s="15" t="s">
        <v>17</v>
      </c>
      <c r="T38" s="15" t="s">
        <v>17</v>
      </c>
      <c r="U38" s="16" t="s">
        <v>12</v>
      </c>
    </row>
    <row r="39" spans="1:21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5" t="s">
        <v>17</v>
      </c>
      <c r="S39" s="15" t="s">
        <v>17</v>
      </c>
      <c r="T39" s="15" t="s">
        <v>17</v>
      </c>
      <c r="U39" s="16" t="s">
        <v>12</v>
      </c>
    </row>
    <row r="40" spans="1:21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5" t="s">
        <v>17</v>
      </c>
      <c r="S40" s="15" t="s">
        <v>17</v>
      </c>
      <c r="T40" s="15" t="s">
        <v>17</v>
      </c>
      <c r="U40" s="16" t="s">
        <v>12</v>
      </c>
    </row>
    <row r="41" spans="1:21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5" t="s">
        <v>17</v>
      </c>
      <c r="S41" s="15" t="s">
        <v>17</v>
      </c>
      <c r="T41" s="15" t="s">
        <v>17</v>
      </c>
      <c r="U41" s="16" t="s">
        <v>12</v>
      </c>
    </row>
    <row r="42" spans="1:21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5" t="s">
        <v>17</v>
      </c>
      <c r="S42" s="15" t="s">
        <v>17</v>
      </c>
      <c r="T42" s="15" t="s">
        <v>17</v>
      </c>
      <c r="U42" s="16" t="s">
        <v>12</v>
      </c>
    </row>
    <row r="43" spans="1:21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5" t="s">
        <v>17</v>
      </c>
      <c r="S43" s="15" t="s">
        <v>17</v>
      </c>
      <c r="T43" s="15" t="s">
        <v>17</v>
      </c>
      <c r="U43" s="16" t="s">
        <v>12</v>
      </c>
    </row>
    <row r="44" spans="1:21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5" t="s">
        <v>17</v>
      </c>
      <c r="S44" s="15" t="s">
        <v>17</v>
      </c>
      <c r="T44" s="15" t="s">
        <v>17</v>
      </c>
      <c r="U44" s="16" t="s">
        <v>12</v>
      </c>
    </row>
    <row r="45" spans="1:21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5" t="s">
        <v>17</v>
      </c>
      <c r="S45" s="15" t="s">
        <v>17</v>
      </c>
      <c r="T45" s="15" t="s">
        <v>17</v>
      </c>
      <c r="U45" s="16" t="s">
        <v>12</v>
      </c>
    </row>
    <row r="46" spans="1:21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5" t="s">
        <v>17</v>
      </c>
      <c r="S46" s="15" t="s">
        <v>17</v>
      </c>
      <c r="T46" s="15" t="s">
        <v>17</v>
      </c>
      <c r="U46" s="16" t="s">
        <v>12</v>
      </c>
    </row>
    <row r="47" spans="1:21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5" t="s">
        <v>17</v>
      </c>
      <c r="S47" s="15" t="s">
        <v>17</v>
      </c>
      <c r="T47" s="15" t="s">
        <v>17</v>
      </c>
      <c r="U47" s="16" t="s">
        <v>12</v>
      </c>
    </row>
    <row r="48" spans="1:21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5" t="s">
        <v>17</v>
      </c>
      <c r="S48" s="15" t="s">
        <v>17</v>
      </c>
      <c r="T48" s="15" t="s">
        <v>17</v>
      </c>
      <c r="U48" s="16" t="s">
        <v>12</v>
      </c>
    </row>
    <row r="49" spans="1:21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6" t="s">
        <v>12</v>
      </c>
    </row>
    <row r="50" spans="1:21" ht="22.5" customHeight="1">
      <c r="A50" s="32" t="s">
        <v>55</v>
      </c>
      <c r="B50" s="33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17</v>
      </c>
      <c r="Q50" s="8" t="s">
        <v>17</v>
      </c>
      <c r="R50" s="8" t="s">
        <v>17</v>
      </c>
      <c r="S50" s="8" t="s">
        <v>17</v>
      </c>
      <c r="T50" s="8" t="s">
        <v>17</v>
      </c>
      <c r="U50" s="8" t="s">
        <v>12</v>
      </c>
    </row>
    <row r="51" spans="1:21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5" t="s">
        <v>17</v>
      </c>
      <c r="S51" s="15" t="s">
        <v>17</v>
      </c>
      <c r="T51" s="15" t="s">
        <v>17</v>
      </c>
      <c r="U51" s="16" t="s">
        <v>12</v>
      </c>
    </row>
    <row r="52" spans="1:21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6" t="s">
        <v>12</v>
      </c>
    </row>
    <row r="53" spans="1:21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5" t="s">
        <v>17</v>
      </c>
      <c r="S53" s="15" t="s">
        <v>17</v>
      </c>
      <c r="T53" s="15" t="s">
        <v>17</v>
      </c>
      <c r="U53" s="16" t="s">
        <v>12</v>
      </c>
    </row>
    <row r="54" spans="1:21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5" t="s">
        <v>17</v>
      </c>
      <c r="S54" s="15" t="s">
        <v>17</v>
      </c>
      <c r="T54" s="15" t="s">
        <v>17</v>
      </c>
      <c r="U54" s="16" t="s">
        <v>12</v>
      </c>
    </row>
    <row r="55" spans="1:21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5" t="s">
        <v>17</v>
      </c>
      <c r="S55" s="15" t="s">
        <v>17</v>
      </c>
      <c r="T55" s="15" t="s">
        <v>17</v>
      </c>
      <c r="U55" s="16" t="s">
        <v>12</v>
      </c>
    </row>
    <row r="56" spans="1:21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5" t="s">
        <v>17</v>
      </c>
      <c r="S56" s="15" t="s">
        <v>17</v>
      </c>
      <c r="T56" s="15" t="s">
        <v>17</v>
      </c>
      <c r="U56" s="16" t="s">
        <v>12</v>
      </c>
    </row>
    <row r="57" spans="1:21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6" t="s">
        <v>12</v>
      </c>
    </row>
    <row r="58" spans="1:21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6" t="s">
        <v>12</v>
      </c>
    </row>
    <row r="59" spans="1:21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6" t="s">
        <v>12</v>
      </c>
    </row>
    <row r="60" spans="1:21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5" t="s">
        <v>17</v>
      </c>
      <c r="S60" s="15" t="s">
        <v>17</v>
      </c>
      <c r="T60" s="15" t="s">
        <v>17</v>
      </c>
      <c r="U60" s="16" t="s">
        <v>12</v>
      </c>
    </row>
    <row r="61" spans="1:21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5" t="s">
        <v>17</v>
      </c>
      <c r="S61" s="15" t="s">
        <v>17</v>
      </c>
      <c r="T61" s="15" t="s">
        <v>17</v>
      </c>
      <c r="U61" s="16" t="s">
        <v>12</v>
      </c>
    </row>
    <row r="62" spans="1:21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6" t="s">
        <v>12</v>
      </c>
    </row>
    <row r="63" spans="1:21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6" t="s">
        <v>12</v>
      </c>
    </row>
    <row r="64" spans="1:21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6" t="s">
        <v>12</v>
      </c>
    </row>
    <row r="65" spans="1:21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5" t="s">
        <v>17</v>
      </c>
      <c r="S65" s="15" t="s">
        <v>17</v>
      </c>
      <c r="T65" s="15" t="s">
        <v>17</v>
      </c>
      <c r="U65" s="16" t="s">
        <v>12</v>
      </c>
    </row>
    <row r="66" spans="1:21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5" t="s">
        <v>17</v>
      </c>
      <c r="S66" s="15" t="s">
        <v>17</v>
      </c>
      <c r="T66" s="15" t="s">
        <v>17</v>
      </c>
      <c r="U66" s="16" t="s">
        <v>12</v>
      </c>
    </row>
    <row r="67" spans="1:21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6" t="s">
        <v>12</v>
      </c>
    </row>
    <row r="68" spans="1:21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6" t="s">
        <v>12</v>
      </c>
    </row>
    <row r="69" spans="1:21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 t="s">
        <v>17</v>
      </c>
      <c r="U69" s="16" t="s">
        <v>12</v>
      </c>
    </row>
    <row r="70" spans="1:21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5" t="s">
        <v>17</v>
      </c>
      <c r="S70" s="15" t="s">
        <v>17</v>
      </c>
      <c r="T70" s="15" t="s">
        <v>17</v>
      </c>
      <c r="U70" s="16" t="s">
        <v>12</v>
      </c>
    </row>
    <row r="71" spans="1:21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6" t="s">
        <v>12</v>
      </c>
    </row>
    <row r="72" spans="1:21" ht="42" customHeight="1">
      <c r="A72" s="32" t="s">
        <v>77</v>
      </c>
      <c r="B72" s="33"/>
      <c r="C72" s="7">
        <v>25461000</v>
      </c>
      <c r="D72" s="8" t="s">
        <v>17</v>
      </c>
      <c r="E72" s="7">
        <v>25461000</v>
      </c>
      <c r="F72" s="7">
        <v>25461000</v>
      </c>
      <c r="G72" s="8" t="s">
        <v>17</v>
      </c>
      <c r="H72" s="7">
        <v>25461000</v>
      </c>
      <c r="I72" s="7">
        <v>25461000</v>
      </c>
      <c r="J72" s="7">
        <v>100</v>
      </c>
      <c r="K72" s="7">
        <v>100</v>
      </c>
      <c r="L72" s="8" t="s">
        <v>17</v>
      </c>
      <c r="M72" s="8" t="s">
        <v>17</v>
      </c>
      <c r="N72" s="8" t="s">
        <v>17</v>
      </c>
      <c r="O72" s="7">
        <v>25461000</v>
      </c>
      <c r="P72" s="7">
        <v>100</v>
      </c>
      <c r="Q72" s="7">
        <v>100</v>
      </c>
      <c r="R72" s="7">
        <v>1</v>
      </c>
      <c r="S72" s="8" t="s">
        <v>17</v>
      </c>
      <c r="T72" s="8" t="s">
        <v>17</v>
      </c>
      <c r="U72" s="8" t="s">
        <v>12</v>
      </c>
    </row>
    <row r="73" spans="1:21" ht="42" customHeight="1">
      <c r="A73" s="11">
        <v>1</v>
      </c>
      <c r="B73" s="12" t="s">
        <v>78</v>
      </c>
      <c r="C73" s="13">
        <v>25461000</v>
      </c>
      <c r="D73" s="15" t="s">
        <v>17</v>
      </c>
      <c r="E73" s="14">
        <v>25461000</v>
      </c>
      <c r="F73" s="14">
        <v>25461000</v>
      </c>
      <c r="G73" s="15" t="s">
        <v>17</v>
      </c>
      <c r="H73" s="14">
        <v>25461000</v>
      </c>
      <c r="I73" s="14">
        <v>25461000</v>
      </c>
      <c r="J73" s="14">
        <v>100</v>
      </c>
      <c r="K73" s="14">
        <v>100</v>
      </c>
      <c r="L73" s="15" t="s">
        <v>17</v>
      </c>
      <c r="M73" s="15" t="s">
        <v>17</v>
      </c>
      <c r="N73" s="15" t="s">
        <v>17</v>
      </c>
      <c r="O73" s="14">
        <v>25461000</v>
      </c>
      <c r="P73" s="14">
        <v>100</v>
      </c>
      <c r="Q73" s="14">
        <v>100</v>
      </c>
      <c r="R73" s="14">
        <v>1</v>
      </c>
      <c r="S73" s="15" t="s">
        <v>17</v>
      </c>
      <c r="T73" s="15" t="s">
        <v>17</v>
      </c>
      <c r="U73" s="16" t="s">
        <v>12</v>
      </c>
    </row>
    <row r="74" spans="1:21" ht="22.5" customHeight="1">
      <c r="A74" s="11">
        <v>2</v>
      </c>
      <c r="B74" s="12" t="s">
        <v>79</v>
      </c>
      <c r="C74" s="17" t="s">
        <v>17</v>
      </c>
      <c r="D74" s="15" t="s">
        <v>17</v>
      </c>
      <c r="E74" s="15" t="s">
        <v>17</v>
      </c>
      <c r="F74" s="15" t="s">
        <v>17</v>
      </c>
      <c r="G74" s="15" t="s">
        <v>17</v>
      </c>
      <c r="H74" s="15" t="s">
        <v>17</v>
      </c>
      <c r="I74" s="15" t="s">
        <v>17</v>
      </c>
      <c r="J74" s="15" t="s">
        <v>17</v>
      </c>
      <c r="K74" s="15" t="s">
        <v>17</v>
      </c>
      <c r="L74" s="15" t="s">
        <v>17</v>
      </c>
      <c r="M74" s="15" t="s">
        <v>17</v>
      </c>
      <c r="N74" s="15" t="s">
        <v>17</v>
      </c>
      <c r="O74" s="15" t="s">
        <v>17</v>
      </c>
      <c r="P74" s="15" t="s">
        <v>17</v>
      </c>
      <c r="Q74" s="15" t="s">
        <v>17</v>
      </c>
      <c r="R74" s="15" t="s">
        <v>17</v>
      </c>
      <c r="S74" s="15" t="s">
        <v>17</v>
      </c>
      <c r="T74" s="15" t="s">
        <v>17</v>
      </c>
      <c r="U74" s="16" t="s">
        <v>12</v>
      </c>
    </row>
    <row r="75" spans="1:21" ht="22.5" customHeight="1">
      <c r="A75" s="11">
        <v>3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5" t="s">
        <v>17</v>
      </c>
      <c r="S75" s="15" t="s">
        <v>17</v>
      </c>
      <c r="T75" s="15" t="s">
        <v>17</v>
      </c>
      <c r="U75" s="16" t="s">
        <v>12</v>
      </c>
    </row>
    <row r="76" spans="1:21" ht="22.5" customHeight="1">
      <c r="A76" s="11">
        <v>4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6" t="s">
        <v>12</v>
      </c>
    </row>
    <row r="77" spans="1:21" ht="22.5" customHeight="1">
      <c r="A77" s="11">
        <v>5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5" t="s">
        <v>17</v>
      </c>
      <c r="S77" s="15" t="s">
        <v>17</v>
      </c>
      <c r="T77" s="15" t="s">
        <v>17</v>
      </c>
      <c r="U77" s="16" t="s">
        <v>12</v>
      </c>
    </row>
    <row r="78" spans="1:21" ht="22.5" customHeight="1">
      <c r="A78" s="11">
        <v>6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6" t="s">
        <v>12</v>
      </c>
    </row>
    <row r="79" spans="1:21" ht="22.5" customHeight="1">
      <c r="A79" s="11">
        <v>7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6" t="s">
        <v>12</v>
      </c>
    </row>
    <row r="80" spans="1:21" ht="22.5" customHeight="1">
      <c r="A80" s="11">
        <v>8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6" t="s">
        <v>12</v>
      </c>
    </row>
    <row r="81" spans="1:21" ht="22.5" customHeight="1">
      <c r="A81" s="11">
        <v>9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6" t="s">
        <v>12</v>
      </c>
    </row>
    <row r="82" spans="1:21" ht="22.5" customHeight="1">
      <c r="A82" s="11">
        <v>10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6" t="s">
        <v>12</v>
      </c>
    </row>
    <row r="83" spans="1:21" ht="22.5" customHeight="1">
      <c r="A83" s="11">
        <v>11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6" t="s">
        <v>12</v>
      </c>
    </row>
    <row r="84" spans="1:21" ht="22.5" customHeight="1">
      <c r="A84" s="11">
        <v>12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6" t="s">
        <v>12</v>
      </c>
    </row>
    <row r="85" spans="1:21" ht="22.5" customHeight="1">
      <c r="A85" s="11">
        <v>13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6" t="s">
        <v>12</v>
      </c>
    </row>
    <row r="86" spans="1:21" ht="22.5" customHeight="1">
      <c r="A86" s="11">
        <v>14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6" t="s">
        <v>12</v>
      </c>
    </row>
    <row r="87" spans="1:21" ht="22.5" customHeight="1">
      <c r="A87" s="34" t="s">
        <v>92</v>
      </c>
      <c r="B87" s="35"/>
      <c r="C87" s="10" t="s">
        <v>17</v>
      </c>
      <c r="D87" s="10" t="s">
        <v>17</v>
      </c>
      <c r="E87" s="10" t="s">
        <v>17</v>
      </c>
      <c r="F87" s="10" t="s">
        <v>17</v>
      </c>
      <c r="G87" s="8" t="s">
        <v>17</v>
      </c>
      <c r="H87" s="8" t="s">
        <v>17</v>
      </c>
      <c r="I87" s="10" t="s">
        <v>17</v>
      </c>
      <c r="J87" s="10" t="s">
        <v>17</v>
      </c>
      <c r="K87" s="10" t="s">
        <v>17</v>
      </c>
      <c r="L87" s="10" t="s">
        <v>17</v>
      </c>
      <c r="M87" s="10" t="s">
        <v>17</v>
      </c>
      <c r="N87" s="10" t="s">
        <v>17</v>
      </c>
      <c r="O87" s="10" t="s">
        <v>17</v>
      </c>
      <c r="P87" s="10" t="s">
        <v>17</v>
      </c>
      <c r="Q87" s="10" t="s">
        <v>17</v>
      </c>
      <c r="R87" s="10" t="s">
        <v>17</v>
      </c>
      <c r="S87" s="10" t="s">
        <v>17</v>
      </c>
      <c r="T87" s="10" t="s">
        <v>17</v>
      </c>
      <c r="U87" s="10" t="s">
        <v>12</v>
      </c>
    </row>
    <row r="88" spans="1:21" ht="22.5" customHeight="1">
      <c r="A88" s="11">
        <v>1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6" t="s">
        <v>12</v>
      </c>
    </row>
    <row r="89" spans="1:21" ht="42" customHeight="1">
      <c r="A89" s="11">
        <v>2</v>
      </c>
      <c r="B89" s="12" t="s">
        <v>94</v>
      </c>
      <c r="C89" s="17" t="s">
        <v>17</v>
      </c>
      <c r="D89" s="15" t="s">
        <v>17</v>
      </c>
      <c r="E89" s="15" t="s">
        <v>17</v>
      </c>
      <c r="F89" s="15" t="s">
        <v>17</v>
      </c>
      <c r="G89" s="15" t="s">
        <v>17</v>
      </c>
      <c r="H89" s="15" t="s">
        <v>17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17</v>
      </c>
      <c r="O89" s="15" t="s">
        <v>17</v>
      </c>
      <c r="P89" s="15" t="s">
        <v>17</v>
      </c>
      <c r="Q89" s="15" t="s">
        <v>17</v>
      </c>
      <c r="R89" s="15" t="s">
        <v>17</v>
      </c>
      <c r="S89" s="15" t="s">
        <v>17</v>
      </c>
      <c r="T89" s="15" t="s">
        <v>17</v>
      </c>
      <c r="U89" s="16" t="s">
        <v>12</v>
      </c>
    </row>
    <row r="90" spans="1:21" ht="22.5" customHeight="1">
      <c r="A90" s="11">
        <v>3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6" t="s">
        <v>12</v>
      </c>
    </row>
    <row r="91" spans="1:21" ht="63.75" customHeight="1">
      <c r="A91" s="11">
        <v>4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6" t="s">
        <v>12</v>
      </c>
    </row>
    <row r="92" spans="1:21" ht="63.75" customHeight="1">
      <c r="A92" s="11">
        <v>5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6" t="s">
        <v>12</v>
      </c>
    </row>
    <row r="93" spans="1:21" ht="42" customHeight="1">
      <c r="A93" s="11">
        <v>6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6" t="s">
        <v>12</v>
      </c>
    </row>
    <row r="94" spans="1:21" ht="22.5" customHeight="1">
      <c r="A94" s="11">
        <v>7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6" t="s">
        <v>12</v>
      </c>
    </row>
    <row r="95" spans="1:21" ht="22.5" customHeight="1">
      <c r="A95" s="11">
        <v>8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6" t="s">
        <v>12</v>
      </c>
    </row>
    <row r="96" spans="1:21" ht="42" customHeight="1">
      <c r="A96" s="11">
        <v>9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6" t="s">
        <v>12</v>
      </c>
    </row>
    <row r="97" spans="1:21" ht="22.5" customHeight="1">
      <c r="A97" s="11">
        <v>10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6" t="s">
        <v>12</v>
      </c>
    </row>
    <row r="98" spans="1:21" ht="22.5" customHeight="1">
      <c r="A98" s="11">
        <v>11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6" t="s">
        <v>12</v>
      </c>
    </row>
    <row r="99" spans="1:21" ht="42" customHeight="1">
      <c r="A99" s="11">
        <v>12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6" t="s">
        <v>12</v>
      </c>
    </row>
    <row r="100" spans="1:21" ht="42" customHeight="1">
      <c r="A100" s="11">
        <v>13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6" t="s">
        <v>12</v>
      </c>
    </row>
    <row r="101" spans="1:21" ht="42" customHeight="1">
      <c r="A101" s="11">
        <v>14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6" t="s">
        <v>12</v>
      </c>
    </row>
    <row r="102" spans="1:21" ht="22.5" customHeight="1">
      <c r="A102" s="34" t="s">
        <v>107</v>
      </c>
      <c r="B102" s="35"/>
      <c r="C102" s="10" t="s">
        <v>17</v>
      </c>
      <c r="D102" s="10" t="s">
        <v>17</v>
      </c>
      <c r="E102" s="10" t="s">
        <v>17</v>
      </c>
      <c r="F102" s="10" t="s">
        <v>17</v>
      </c>
      <c r="G102" s="10" t="s">
        <v>17</v>
      </c>
      <c r="H102" s="10" t="s">
        <v>17</v>
      </c>
      <c r="I102" s="10" t="s">
        <v>17</v>
      </c>
      <c r="J102" s="10" t="s">
        <v>17</v>
      </c>
      <c r="K102" s="10" t="s">
        <v>17</v>
      </c>
      <c r="L102" s="10" t="s">
        <v>17</v>
      </c>
      <c r="M102" s="10" t="s">
        <v>17</v>
      </c>
      <c r="N102" s="10" t="s">
        <v>17</v>
      </c>
      <c r="O102" s="10" t="s">
        <v>17</v>
      </c>
      <c r="P102" s="10" t="s">
        <v>17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10" t="s">
        <v>12</v>
      </c>
    </row>
  </sheetData>
  <mergeCells count="21">
    <mergeCell ref="A29:B29"/>
    <mergeCell ref="A50:B50"/>
    <mergeCell ref="A72:B72"/>
    <mergeCell ref="A87:B87"/>
    <mergeCell ref="A102:B102"/>
    <mergeCell ref="U4:U7"/>
    <mergeCell ref="A8:B8"/>
    <mergeCell ref="A9:B9"/>
    <mergeCell ref="A10:B10"/>
    <mergeCell ref="A11:B11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ยั่งยืน</vt:lpstr>
      <vt:lpstr>gap</vt:lpstr>
      <vt:lpstr>เกษตรชีวภาพ</vt:lpstr>
      <vt:lpstr>แปลงใหญ่</vt:lpstr>
      <vt:lpstr>ธุรกิจชุมชน</vt:lpstr>
      <vt:lpstr>ราชดำริ</vt:lpstr>
      <vt:lpstr>หัตถกรรม</vt:lpstr>
      <vt:lpstr>พัฒนาผู้แทนเกษตรกร</vt:lpstr>
      <vt:lpstr>sf</vt:lpstr>
      <vt:lpstr>rtk</vt:lpstr>
      <vt:lpstr>กิจกรรมศูนย์บริการประชาชน</vt:lpstr>
      <vt:lpstr>ตรวจสอบ</vt:lpstr>
      <vt:lpstr>จัดที่ดิน</vt:lpstr>
      <vt:lpstr>โครงสร้างพื้นฐาน</vt:lpstr>
      <vt:lpstr>โฉนด</vt:lpstr>
      <vt:lpstr>อุทธรณ์</vt:lpstr>
      <vt:lpstr>เหลื่อมล้ำ</vt:lpstr>
      <vt:lpstr>แปลงรวม</vt:lpstr>
      <vt:lpstr>one map</vt:lpstr>
      <vt:lpstr>โครงหมุด</vt:lpstr>
      <vt:lpstr>ลดเผา</vt:lpstr>
      <vt:lpstr>พัฒนาแหล่งน้ำและระ</vt:lpstr>
      <vt:lpstr>ฝาย</vt:lpstr>
      <vt:lpstr>กิจกรรมขุดสระน้ำพร้อมระบบ</vt:lpstr>
      <vt:lpstr>gap!Print_Titles</vt:lpstr>
      <vt:lpstr>'one map'!Print_Titles</vt:lpstr>
      <vt:lpstr>rtk!Print_Titles</vt:lpstr>
      <vt:lpstr>sf!Print_Titles</vt:lpstr>
      <vt:lpstr>กิจกรรมขุดสระน้ำพร้อมระบบ!Print_Titles</vt:lpstr>
      <vt:lpstr>กิจกรรมศูนย์บริการประชาชน!Print_Titles</vt:lpstr>
      <vt:lpstr>เกษตรชีวภาพ!Print_Titles</vt:lpstr>
      <vt:lpstr>โครงสร้างพื้นฐาน!Print_Titles</vt:lpstr>
      <vt:lpstr>โครงหมุด!Print_Titles</vt:lpstr>
      <vt:lpstr>จัดที่ดิน!Print_Titles</vt:lpstr>
      <vt:lpstr>โฉนด!Print_Titles</vt:lpstr>
      <vt:lpstr>ตรวจสอบ!Print_Titles</vt:lpstr>
      <vt:lpstr>ธุรกิจชุมชน!Print_Titles</vt:lpstr>
      <vt:lpstr>แปลงรวม!Print_Titles</vt:lpstr>
      <vt:lpstr>แปลงใหญ่!Print_Titles</vt:lpstr>
      <vt:lpstr>ฝาย!Print_Titles</vt:lpstr>
      <vt:lpstr>พัฒนาผู้แทนเกษตรกร!Print_Titles</vt:lpstr>
      <vt:lpstr>พัฒนาแหล่งน้ำและระ!Print_Titles</vt:lpstr>
      <vt:lpstr>ยั่งยืน!Print_Titles</vt:lpstr>
      <vt:lpstr>ราชดำริ!Print_Titles</vt:lpstr>
      <vt:lpstr>ลดเผา!Print_Titles</vt:lpstr>
      <vt:lpstr>หัตถกรรม!Print_Titles</vt:lpstr>
      <vt:lpstr>เหลื่อมล้ำ!Print_Titles</vt:lpstr>
      <vt:lpstr>อุทธรณ์!Print_Titles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ALRO</dc:creator>
  <cp:keywords/>
  <dc:description/>
  <cp:lastModifiedBy>alro_blank002@hotmail.com</cp:lastModifiedBy>
  <cp:lastPrinted>2025-06-20T04:36:03Z</cp:lastPrinted>
  <dcterms:created xsi:type="dcterms:W3CDTF">2025-06-05T06:23:41Z</dcterms:created>
  <dcterms:modified xsi:type="dcterms:W3CDTF">2025-06-20T04:36:57Z</dcterms:modified>
  <cp:category/>
  <cp:contentStatus/>
  <cp:version/>
</cp:coreProperties>
</file>